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HKHAWS\Documents\Women's Section\FOS\61st FOS\5-a-side\Fixtures\"/>
    </mc:Choice>
  </mc:AlternateContent>
  <xr:revisionPtr revIDLastSave="0" documentId="8_{EEAE819B-443C-40B6-BC75-D06401D1FF48}" xr6:coauthVersionLast="31" xr6:coauthVersionMax="31" xr10:uidLastSave="{00000000-0000-0000-0000-000000000000}"/>
  <bookViews>
    <workbookView xWindow="0" yWindow="0" windowWidth="24000" windowHeight="9495" xr2:uid="{00000000-000D-0000-FFFF-FFFF00000000}"/>
  </bookViews>
  <sheets>
    <sheet name="D3, D4, D5" sheetId="7" r:id="rId1"/>
  </sheets>
  <calcPr calcId="162913" concurrentCalc="0"/>
</workbook>
</file>

<file path=xl/calcChain.xml><?xml version="1.0" encoding="utf-8"?>
<calcChain xmlns="http://schemas.openxmlformats.org/spreadsheetml/2006/main">
  <c r="B37" i="7" l="1"/>
  <c r="B36" i="7"/>
  <c r="B35" i="7"/>
  <c r="B34" i="7"/>
  <c r="B33" i="7"/>
  <c r="B32" i="7"/>
  <c r="B31" i="7"/>
  <c r="B30" i="7"/>
  <c r="B29" i="7"/>
  <c r="B27" i="7"/>
  <c r="B26" i="7"/>
  <c r="B25" i="7"/>
  <c r="B24" i="7"/>
  <c r="B23" i="7"/>
  <c r="B22" i="7"/>
  <c r="B21" i="7"/>
  <c r="B20" i="7"/>
  <c r="B18" i="7"/>
  <c r="A19" i="7"/>
  <c r="B19" i="7"/>
  <c r="L18" i="7"/>
  <c r="B45" i="7"/>
  <c r="B46" i="7"/>
  <c r="B47" i="7"/>
  <c r="B48" i="7"/>
  <c r="B49" i="7"/>
  <c r="B50" i="7"/>
  <c r="B51" i="7"/>
  <c r="B52" i="7"/>
  <c r="B44" i="7"/>
  <c r="B43" i="7"/>
  <c r="L43" i="7"/>
</calcChain>
</file>

<file path=xl/sharedStrings.xml><?xml version="1.0" encoding="utf-8"?>
<sst xmlns="http://schemas.openxmlformats.org/spreadsheetml/2006/main" count="335" uniqueCount="86">
  <si>
    <t>Pitch 1</t>
  </si>
  <si>
    <t>Pitch 2</t>
  </si>
  <si>
    <t>Start Time</t>
  </si>
  <si>
    <t>End Time</t>
  </si>
  <si>
    <t>Duration (hrs)</t>
  </si>
  <si>
    <t>Div</t>
  </si>
  <si>
    <t>Match #</t>
  </si>
  <si>
    <t>Home</t>
  </si>
  <si>
    <t>Away</t>
  </si>
  <si>
    <t>Umpire 1</t>
    <phoneticPr fontId="5" type="noConversion"/>
  </si>
  <si>
    <t>Pitch Set up</t>
  </si>
  <si>
    <t>v</t>
  </si>
  <si>
    <t>D3 Pool A</t>
  </si>
  <si>
    <t>D3 Pool B</t>
  </si>
  <si>
    <t>LHT B</t>
  </si>
  <si>
    <t>3a</t>
  </si>
  <si>
    <t>3b</t>
  </si>
  <si>
    <t>Break</t>
  </si>
  <si>
    <t>SF</t>
  </si>
  <si>
    <t>Runner Up of Pool A</t>
  </si>
  <si>
    <t>Winner of Pool B</t>
  </si>
  <si>
    <t>3rd in Pool A</t>
  </si>
  <si>
    <t>4th in Pool B</t>
  </si>
  <si>
    <t>Runner Up of Pool B</t>
  </si>
  <si>
    <t>Winner of Pool A</t>
  </si>
  <si>
    <t>3rd in Pool B</t>
  </si>
  <si>
    <t>4th in Pool A</t>
  </si>
  <si>
    <t>F</t>
  </si>
  <si>
    <t>Winner of Match 9</t>
  </si>
  <si>
    <t>Winner of Match 10</t>
  </si>
  <si>
    <t>Runner Up of Match 9</t>
  </si>
  <si>
    <t>Runner UP of Match 10</t>
  </si>
  <si>
    <t>KCC C</t>
  </si>
  <si>
    <t>HKFC G</t>
  </si>
  <si>
    <t>Valley D</t>
  </si>
  <si>
    <t>HKU</t>
  </si>
  <si>
    <t>Umpire 2</t>
  </si>
  <si>
    <t>14 April2018</t>
  </si>
  <si>
    <t>D5 Pool A</t>
  </si>
  <si>
    <t>D5 Pool B</t>
  </si>
  <si>
    <t>HKCC C</t>
  </si>
  <si>
    <t>VALLEY E</t>
  </si>
  <si>
    <t>HKFC H</t>
  </si>
  <si>
    <t>RECREIO B</t>
  </si>
  <si>
    <t>EWIS B</t>
  </si>
  <si>
    <t>ANTLERS B</t>
  </si>
  <si>
    <t>KHALSA A</t>
  </si>
  <si>
    <t>SWIRE B</t>
  </si>
  <si>
    <t>ELITE C</t>
  </si>
  <si>
    <t>SHAHEEN B</t>
  </si>
  <si>
    <t>HV</t>
  </si>
  <si>
    <t>D3, D4, D5</t>
  </si>
  <si>
    <t>HV1</t>
  </si>
  <si>
    <t>HV2</t>
  </si>
  <si>
    <t>PHOENIX A</t>
  </si>
  <si>
    <t>SKYERS B</t>
  </si>
  <si>
    <t>ELITE B</t>
  </si>
  <si>
    <t>SWIRE A</t>
  </si>
  <si>
    <t>PHOENIX B</t>
  </si>
  <si>
    <t>D3, D5 HV 2</t>
  </si>
  <si>
    <t>D4 HV1</t>
  </si>
  <si>
    <t xml:space="preserve">KHALSA A </t>
  </si>
  <si>
    <t>EWIS A</t>
  </si>
  <si>
    <t>5a</t>
    <phoneticPr fontId="5" type="noConversion"/>
  </si>
  <si>
    <t>5b</t>
    <phoneticPr fontId="5" type="noConversion"/>
  </si>
  <si>
    <t xml:space="preserve">D4 </t>
    <phoneticPr fontId="5" type="noConversion"/>
  </si>
  <si>
    <t>EWIS A</t>
    <phoneticPr fontId="5" type="noConversion"/>
  </si>
  <si>
    <t>VALLEY D</t>
    <phoneticPr fontId="5" type="noConversion"/>
  </si>
  <si>
    <t>SKYERS C</t>
    <phoneticPr fontId="5" type="noConversion"/>
  </si>
  <si>
    <t xml:space="preserve">ELITE C </t>
    <phoneticPr fontId="5" type="noConversion"/>
  </si>
  <si>
    <t xml:space="preserve">SHAHEEN B </t>
    <phoneticPr fontId="5" type="noConversion"/>
  </si>
  <si>
    <t>HKU</t>
    <phoneticPr fontId="5" type="noConversion"/>
  </si>
  <si>
    <t xml:space="preserve">SKYERS C </t>
    <phoneticPr fontId="5" type="noConversion"/>
  </si>
  <si>
    <t>ELITE C</t>
    <phoneticPr fontId="5" type="noConversion"/>
  </si>
  <si>
    <t>SHAHEEN B</t>
    <phoneticPr fontId="5" type="noConversion"/>
  </si>
  <si>
    <t xml:space="preserve">Pitch Watering </t>
    <phoneticPr fontId="5" type="noConversion"/>
  </si>
  <si>
    <t>Break / PItch watering</t>
    <phoneticPr fontId="5" type="noConversion"/>
  </si>
  <si>
    <t>HKHAWS Hockey 5-a-side Tournament 2018</t>
    <phoneticPr fontId="5" type="noConversion"/>
  </si>
  <si>
    <t>Break / PItch watering</t>
  </si>
  <si>
    <t>VALLEY D</t>
  </si>
  <si>
    <t>HKU</t>
    <phoneticPr fontId="5" type="noConversion"/>
  </si>
  <si>
    <t xml:space="preserve">SKYERS C </t>
  </si>
  <si>
    <t>EWIS A</t>
    <phoneticPr fontId="5" type="noConversion"/>
  </si>
  <si>
    <t xml:space="preserve">ELITE C </t>
  </si>
  <si>
    <t xml:space="preserve">SHAHEEN B </t>
  </si>
  <si>
    <t>HKU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</si>
</sst>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&quot; &quot;mmm&quot; &quot;yyyy"/>
    <numFmt numFmtId="177" formatCode="h:mm&quot; &quot;AM/PM"/>
  </numFmts>
  <fonts count="8" x14ac:knownFonts="1"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新細明體"/>
      <family val="1"/>
      <charset val="136"/>
    </font>
    <font>
      <sz val="9"/>
      <name val="細明體"/>
      <family val="3"/>
      <charset val="136"/>
    </font>
    <font>
      <sz val="11"/>
      <name val="Calibri"/>
      <family val="2"/>
    </font>
    <font>
      <sz val="11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8"/>
      </right>
      <top style="medium">
        <color rgb="FF505050"/>
      </top>
      <bottom style="thin">
        <color indexed="8"/>
      </bottom>
      <diagonal/>
    </border>
    <border>
      <left style="medium">
        <color rgb="FF50505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505050"/>
      </left>
      <right/>
      <top style="thin">
        <color indexed="8"/>
      </top>
      <bottom style="thin">
        <color indexed="8"/>
      </bottom>
      <diagonal/>
    </border>
    <border>
      <left style="medium">
        <color rgb="FF505050"/>
      </left>
      <right style="thin">
        <color indexed="8"/>
      </right>
      <top style="thin">
        <color indexed="8"/>
      </top>
      <bottom/>
      <diagonal/>
    </border>
    <border>
      <left style="medium">
        <color rgb="FF50505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505050"/>
      </left>
      <right style="thin">
        <color indexed="8"/>
      </right>
      <top/>
      <bottom style="thin">
        <color indexed="8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505050"/>
      </left>
      <right style="medium">
        <color indexed="64"/>
      </right>
      <top/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8"/>
      </right>
      <top style="thin">
        <color rgb="FF505050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rgb="FF505050"/>
      </top>
      <bottom style="thin">
        <color indexed="8"/>
      </bottom>
      <diagonal/>
    </border>
    <border>
      <left style="medium">
        <color indexed="64"/>
      </left>
      <right style="thin">
        <color rgb="FF505050"/>
      </right>
      <top/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rgb="FF505050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rgb="FF50505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medium">
        <color rgb="FF50505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thin">
        <color rgb="FF505050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rgb="FF505050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8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2" borderId="0" xfId="0" applyNumberFormat="1" applyFont="1" applyFill="1" applyBorder="1" applyAlignment="1">
      <alignment horizontal="right"/>
    </xf>
    <xf numFmtId="176" fontId="1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7" fontId="2" fillId="2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4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0" fontId="1" fillId="0" borderId="0" xfId="0" applyNumberFormat="1" applyFont="1" applyBorder="1" applyAlignment="1">
      <alignment vertical="center"/>
    </xf>
    <xf numFmtId="49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/>
    <xf numFmtId="49" fontId="2" fillId="2" borderId="27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18" fontId="3" fillId="2" borderId="21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177" fontId="2" fillId="2" borderId="47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/>
    </xf>
    <xf numFmtId="49" fontId="2" fillId="2" borderId="46" xfId="0" applyNumberFormat="1" applyFont="1" applyFill="1" applyBorder="1" applyAlignment="1">
      <alignment horizontal="center"/>
    </xf>
    <xf numFmtId="49" fontId="3" fillId="2" borderId="50" xfId="0" applyNumberFormat="1" applyFont="1" applyFill="1" applyBorder="1" applyAlignment="1">
      <alignment horizontal="center"/>
    </xf>
    <xf numFmtId="0" fontId="2" fillId="0" borderId="55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/>
    </xf>
    <xf numFmtId="49" fontId="2" fillId="0" borderId="5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49" fontId="2" fillId="0" borderId="63" xfId="0" applyNumberFormat="1" applyFont="1" applyFill="1" applyBorder="1" applyAlignment="1">
      <alignment horizontal="center"/>
    </xf>
    <xf numFmtId="0" fontId="2" fillId="2" borderId="66" xfId="0" applyNumberFormat="1" applyFont="1" applyFill="1" applyBorder="1" applyAlignment="1">
      <alignment horizontal="center" vertical="center"/>
    </xf>
    <xf numFmtId="49" fontId="2" fillId="2" borderId="67" xfId="0" applyNumberFormat="1" applyFont="1" applyFill="1" applyBorder="1" applyAlignment="1">
      <alignment horizontal="center"/>
    </xf>
    <xf numFmtId="49" fontId="2" fillId="0" borderId="71" xfId="0" applyNumberFormat="1" applyFont="1" applyFill="1" applyBorder="1" applyAlignment="1">
      <alignment horizontal="center"/>
    </xf>
    <xf numFmtId="18" fontId="3" fillId="2" borderId="75" xfId="0" applyNumberFormat="1" applyFont="1" applyFill="1" applyBorder="1" applyAlignment="1">
      <alignment horizontal="center"/>
    </xf>
    <xf numFmtId="49" fontId="3" fillId="6" borderId="21" xfId="0" applyNumberFormat="1" applyFont="1" applyFill="1" applyBorder="1" applyAlignment="1">
      <alignment horizontal="center"/>
    </xf>
    <xf numFmtId="49" fontId="3" fillId="8" borderId="21" xfId="0" applyNumberFormat="1" applyFont="1" applyFill="1" applyBorder="1" applyAlignment="1">
      <alignment horizontal="center"/>
    </xf>
    <xf numFmtId="49" fontId="3" fillId="7" borderId="75" xfId="0" applyNumberFormat="1" applyFont="1" applyFill="1" applyBorder="1" applyAlignment="1">
      <alignment horizontal="center"/>
    </xf>
    <xf numFmtId="0" fontId="2" fillId="8" borderId="32" xfId="0" applyNumberFormat="1" applyFont="1" applyFill="1" applyBorder="1" applyAlignment="1">
      <alignment horizontal="center"/>
    </xf>
    <xf numFmtId="0" fontId="2" fillId="8" borderId="64" xfId="0" applyNumberFormat="1" applyFont="1" applyFill="1" applyBorder="1" applyAlignment="1">
      <alignment horizontal="center"/>
    </xf>
    <xf numFmtId="177" fontId="6" fillId="2" borderId="17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47" xfId="0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/>
    </xf>
    <xf numFmtId="177" fontId="6" fillId="2" borderId="54" xfId="0" applyNumberFormat="1" applyFont="1" applyFill="1" applyBorder="1" applyAlignment="1">
      <alignment horizontal="center" vertical="center"/>
    </xf>
    <xf numFmtId="0" fontId="6" fillId="6" borderId="72" xfId="0" applyNumberFormat="1" applyFont="1" applyFill="1" applyBorder="1" applyAlignment="1">
      <alignment horizontal="center" vertical="center"/>
    </xf>
    <xf numFmtId="0" fontId="6" fillId="6" borderId="73" xfId="0" applyNumberFormat="1" applyFont="1" applyFill="1" applyBorder="1" applyAlignment="1">
      <alignment horizontal="center" vertical="center"/>
    </xf>
    <xf numFmtId="0" fontId="6" fillId="6" borderId="74" xfId="0" applyNumberFormat="1" applyFont="1" applyFill="1" applyBorder="1" applyAlignment="1">
      <alignment horizontal="center" vertical="center"/>
    </xf>
    <xf numFmtId="0" fontId="6" fillId="6" borderId="6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0" fontId="2" fillId="0" borderId="75" xfId="0" applyNumberFormat="1" applyFont="1" applyFill="1" applyBorder="1" applyAlignment="1">
      <alignment horizontal="center" vertical="center"/>
    </xf>
    <xf numFmtId="49" fontId="2" fillId="0" borderId="75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7" borderId="64" xfId="0" applyNumberFormat="1" applyFont="1" applyFill="1" applyBorder="1" applyAlignment="1">
      <alignment horizontal="center"/>
    </xf>
    <xf numFmtId="0" fontId="2" fillId="7" borderId="80" xfId="0" applyNumberFormat="1" applyFont="1" applyFill="1" applyBorder="1" applyAlignment="1">
      <alignment horizontal="center"/>
    </xf>
    <xf numFmtId="49" fontId="3" fillId="3" borderId="58" xfId="0" applyNumberFormat="1" applyFont="1" applyFill="1" applyBorder="1" applyAlignment="1">
      <alignment horizontal="center" vertical="center"/>
    </xf>
    <xf numFmtId="0" fontId="2" fillId="7" borderId="82" xfId="0" applyNumberFormat="1" applyFont="1" applyFill="1" applyBorder="1" applyAlignment="1">
      <alignment horizontal="center"/>
    </xf>
    <xf numFmtId="177" fontId="2" fillId="4" borderId="44" xfId="0" applyNumberFormat="1" applyFont="1" applyFill="1" applyBorder="1" applyAlignment="1">
      <alignment horizontal="center" vertical="center"/>
    </xf>
    <xf numFmtId="177" fontId="2" fillId="2" borderId="59" xfId="0" applyNumberFormat="1" applyFont="1" applyFill="1" applyBorder="1" applyAlignment="1">
      <alignment horizontal="center" vertical="center"/>
    </xf>
    <xf numFmtId="0" fontId="2" fillId="2" borderId="83" xfId="0" applyNumberFormat="1" applyFont="1" applyFill="1" applyBorder="1" applyAlignment="1">
      <alignment horizontal="center" vertical="center"/>
    </xf>
    <xf numFmtId="177" fontId="2" fillId="2" borderId="8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177" fontId="2" fillId="2" borderId="85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9" fontId="3" fillId="2" borderId="75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176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0" borderId="28" xfId="0" applyNumberFormat="1" applyFont="1" applyBorder="1" applyAlignment="1">
      <alignment horizontal="center" vertical="center"/>
    </xf>
    <xf numFmtId="0" fontId="2" fillId="0" borderId="7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/>
    <xf numFmtId="0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76" fontId="3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center" wrapText="1"/>
    </xf>
    <xf numFmtId="0" fontId="2" fillId="8" borderId="36" xfId="0" applyFont="1" applyFill="1" applyBorder="1" applyAlignment="1">
      <alignment horizontal="center"/>
    </xf>
    <xf numFmtId="0" fontId="2" fillId="8" borderId="62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64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3" fillId="2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center"/>
    </xf>
    <xf numFmtId="0" fontId="2" fillId="7" borderId="82" xfId="0" applyFont="1" applyFill="1" applyBorder="1" applyAlignment="1">
      <alignment horizontal="center"/>
    </xf>
    <xf numFmtId="0" fontId="2" fillId="7" borderId="64" xfId="0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7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3" borderId="86" xfId="0" applyNumberFormat="1" applyFont="1" applyFill="1" applyBorder="1" applyAlignment="1">
      <alignment horizontal="center" vertical="center"/>
    </xf>
    <xf numFmtId="49" fontId="3" fillId="3" borderId="87" xfId="0" applyNumberFormat="1" applyFont="1" applyFill="1" applyBorder="1" applyAlignment="1">
      <alignment horizontal="center" vertical="center"/>
    </xf>
    <xf numFmtId="49" fontId="3" fillId="3" borderId="88" xfId="0" applyNumberFormat="1" applyFont="1" applyFill="1" applyBorder="1" applyAlignment="1">
      <alignment horizontal="center" vertical="center"/>
    </xf>
    <xf numFmtId="49" fontId="3" fillId="3" borderId="89" xfId="0" applyNumberFormat="1" applyFont="1" applyFill="1" applyBorder="1" applyAlignment="1">
      <alignment horizontal="center" vertical="center"/>
    </xf>
    <xf numFmtId="0" fontId="3" fillId="3" borderId="89" xfId="0" applyNumberFormat="1" applyFont="1" applyFill="1" applyBorder="1" applyAlignment="1">
      <alignment horizontal="center" vertical="center"/>
    </xf>
    <xf numFmtId="49" fontId="3" fillId="3" borderId="9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7" borderId="92" xfId="0" applyNumberFormat="1" applyFont="1" applyFill="1" applyBorder="1" applyAlignment="1">
      <alignment horizontal="center"/>
    </xf>
    <xf numFmtId="0" fontId="2" fillId="0" borderId="93" xfId="0" applyNumberFormat="1" applyFont="1" applyFill="1" applyBorder="1" applyAlignment="1">
      <alignment horizontal="center" vertical="center"/>
    </xf>
    <xf numFmtId="49" fontId="2" fillId="0" borderId="93" xfId="0" applyNumberFormat="1" applyFont="1" applyFill="1" applyBorder="1" applyAlignment="1">
      <alignment horizontal="center"/>
    </xf>
    <xf numFmtId="49" fontId="2" fillId="0" borderId="93" xfId="0" applyNumberFormat="1" applyFont="1" applyFill="1" applyBorder="1" applyAlignment="1">
      <alignment horizontal="center" vertical="center"/>
    </xf>
    <xf numFmtId="49" fontId="2" fillId="0" borderId="94" xfId="0" applyNumberFormat="1" applyFont="1" applyFill="1" applyBorder="1" applyAlignment="1">
      <alignment horizontal="center"/>
    </xf>
    <xf numFmtId="0" fontId="2" fillId="0" borderId="91" xfId="0" applyFont="1" applyFill="1" applyBorder="1" applyAlignment="1"/>
    <xf numFmtId="0" fontId="2" fillId="0" borderId="93" xfId="0" applyNumberFormat="1" applyFont="1" applyBorder="1" applyAlignment="1">
      <alignment horizontal="center" vertical="center"/>
    </xf>
    <xf numFmtId="49" fontId="2" fillId="0" borderId="95" xfId="0" applyNumberFormat="1" applyFont="1" applyFill="1" applyBorder="1" applyAlignment="1">
      <alignment horizontal="center" vertical="center"/>
    </xf>
    <xf numFmtId="177" fontId="2" fillId="2" borderId="38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2" borderId="96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2" borderId="97" xfId="0" applyNumberFormat="1" applyFont="1" applyFill="1" applyBorder="1" applyAlignment="1">
      <alignment horizontal="center"/>
    </xf>
    <xf numFmtId="49" fontId="3" fillId="2" borderId="97" xfId="0" applyNumberFormat="1" applyFont="1" applyFill="1" applyBorder="1" applyAlignment="1">
      <alignment horizontal="center" vertical="center"/>
    </xf>
    <xf numFmtId="0" fontId="2" fillId="2" borderId="98" xfId="0" applyNumberFormat="1" applyFont="1" applyFill="1" applyBorder="1" applyAlignment="1">
      <alignment horizontal="center" vertical="center"/>
    </xf>
    <xf numFmtId="49" fontId="3" fillId="2" borderId="99" xfId="0" applyNumberFormat="1" applyFont="1" applyFill="1" applyBorder="1" applyAlignment="1">
      <alignment horizontal="center" vertical="center"/>
    </xf>
    <xf numFmtId="49" fontId="3" fillId="2" borderId="99" xfId="0" applyNumberFormat="1" applyFont="1" applyFill="1" applyBorder="1" applyAlignment="1">
      <alignment horizontal="center"/>
    </xf>
    <xf numFmtId="49" fontId="2" fillId="2" borderId="99" xfId="0" applyNumberFormat="1" applyFont="1" applyFill="1" applyBorder="1" applyAlignment="1">
      <alignment horizontal="center" vertical="center"/>
    </xf>
    <xf numFmtId="49" fontId="2" fillId="2" borderId="99" xfId="0" applyNumberFormat="1" applyFont="1" applyFill="1" applyBorder="1" applyAlignment="1">
      <alignment horizontal="center"/>
    </xf>
    <xf numFmtId="49" fontId="2" fillId="2" borderId="100" xfId="0" applyNumberFormat="1" applyFont="1" applyFill="1" applyBorder="1" applyAlignment="1">
      <alignment horizontal="center"/>
    </xf>
    <xf numFmtId="49" fontId="2" fillId="0" borderId="101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03" xfId="0" applyNumberFormat="1" applyFont="1" applyFill="1" applyBorder="1" applyAlignment="1">
      <alignment horizontal="center" vertical="center"/>
    </xf>
    <xf numFmtId="49" fontId="3" fillId="3" borderId="102" xfId="0" applyNumberFormat="1" applyFont="1" applyFill="1" applyBorder="1" applyAlignment="1">
      <alignment horizontal="center" vertical="center"/>
    </xf>
    <xf numFmtId="0" fontId="2" fillId="2" borderId="104" xfId="0" applyNumberFormat="1" applyFont="1" applyFill="1" applyBorder="1" applyAlignment="1">
      <alignment horizontal="center" vertical="center"/>
    </xf>
    <xf numFmtId="0" fontId="2" fillId="2" borderId="105" xfId="0" applyNumberFormat="1" applyFont="1" applyFill="1" applyBorder="1" applyAlignment="1">
      <alignment horizontal="center" vertical="center"/>
    </xf>
    <xf numFmtId="177" fontId="2" fillId="2" borderId="106" xfId="0" applyNumberFormat="1" applyFont="1" applyFill="1" applyBorder="1" applyAlignment="1">
      <alignment horizontal="center" vertical="center"/>
    </xf>
    <xf numFmtId="49" fontId="2" fillId="6" borderId="81" xfId="0" applyNumberFormat="1" applyFont="1" applyFill="1" applyBorder="1" applyAlignment="1">
      <alignment horizontal="center"/>
    </xf>
    <xf numFmtId="49" fontId="2" fillId="9" borderId="75" xfId="0" applyNumberFormat="1" applyFont="1" applyFill="1" applyBorder="1" applyAlignment="1">
      <alignment horizontal="center"/>
    </xf>
    <xf numFmtId="49" fontId="2" fillId="9" borderId="81" xfId="0" applyNumberFormat="1" applyFont="1" applyFill="1" applyBorder="1" applyAlignment="1">
      <alignment horizontal="center"/>
    </xf>
    <xf numFmtId="0" fontId="2" fillId="6" borderId="75" xfId="0" applyNumberFormat="1" applyFont="1" applyFill="1" applyBorder="1" applyAlignment="1">
      <alignment horizontal="center" vertical="center"/>
    </xf>
    <xf numFmtId="49" fontId="2" fillId="12" borderId="81" xfId="0" applyNumberFormat="1" applyFont="1" applyFill="1" applyBorder="1" applyAlignment="1">
      <alignment horizontal="center"/>
    </xf>
    <xf numFmtId="0" fontId="2" fillId="10" borderId="81" xfId="0" applyNumberFormat="1" applyFont="1" applyFill="1" applyBorder="1" applyAlignment="1">
      <alignment horizontal="center" vertical="center"/>
    </xf>
    <xf numFmtId="49" fontId="2" fillId="10" borderId="75" xfId="0" applyNumberFormat="1" applyFont="1" applyFill="1" applyBorder="1" applyAlignment="1">
      <alignment horizontal="center"/>
    </xf>
    <xf numFmtId="0" fontId="2" fillId="10" borderId="75" xfId="0" applyNumberFormat="1" applyFont="1" applyFill="1" applyBorder="1" applyAlignment="1">
      <alignment horizontal="center" vertical="center"/>
    </xf>
    <xf numFmtId="49" fontId="2" fillId="12" borderId="75" xfId="0" applyNumberFormat="1" applyFont="1" applyFill="1" applyBorder="1" applyAlignment="1">
      <alignment horizontal="center"/>
    </xf>
    <xf numFmtId="49" fontId="2" fillId="0" borderId="103" xfId="0" applyNumberFormat="1" applyFont="1" applyFill="1" applyBorder="1" applyAlignment="1">
      <alignment horizontal="center"/>
    </xf>
    <xf numFmtId="49" fontId="2" fillId="0" borderId="77" xfId="0" applyNumberFormat="1" applyFont="1" applyFill="1" applyBorder="1" applyAlignment="1">
      <alignment horizontal="center"/>
    </xf>
    <xf numFmtId="49" fontId="2" fillId="0" borderId="107" xfId="0" applyNumberFormat="1" applyFont="1" applyFill="1" applyBorder="1" applyAlignment="1">
      <alignment horizontal="center"/>
    </xf>
    <xf numFmtId="0" fontId="2" fillId="12" borderId="75" xfId="0" applyNumberFormat="1" applyFont="1" applyFill="1" applyBorder="1" applyAlignment="1">
      <alignment horizontal="center" vertical="center"/>
    </xf>
    <xf numFmtId="0" fontId="2" fillId="13" borderId="75" xfId="0" applyNumberFormat="1" applyFont="1" applyFill="1" applyBorder="1" applyAlignment="1">
      <alignment horizontal="center" vertical="center"/>
    </xf>
    <xf numFmtId="49" fontId="2" fillId="11" borderId="75" xfId="0" applyNumberFormat="1" applyFont="1" applyFill="1" applyBorder="1" applyAlignment="1">
      <alignment horizontal="center"/>
    </xf>
    <xf numFmtId="49" fontId="2" fillId="11" borderId="81" xfId="0" applyNumberFormat="1" applyFont="1" applyFill="1" applyBorder="1" applyAlignment="1">
      <alignment horizontal="center"/>
    </xf>
    <xf numFmtId="49" fontId="2" fillId="10" borderId="93" xfId="0" applyNumberFormat="1" applyFont="1" applyFill="1" applyBorder="1" applyAlignment="1">
      <alignment horizontal="center"/>
    </xf>
    <xf numFmtId="0" fontId="2" fillId="13" borderId="94" xfId="0" applyNumberFormat="1" applyFont="1" applyFill="1" applyBorder="1" applyAlignment="1">
      <alignment horizontal="center" vertical="center"/>
    </xf>
    <xf numFmtId="0" fontId="2" fillId="12" borderId="81" xfId="0" applyNumberFormat="1" applyFont="1" applyFill="1" applyBorder="1" applyAlignment="1">
      <alignment horizontal="center" vertical="center"/>
    </xf>
    <xf numFmtId="0" fontId="2" fillId="13" borderId="81" xfId="0" applyNumberFormat="1" applyFont="1" applyFill="1" applyBorder="1" applyAlignment="1">
      <alignment horizontal="center" vertical="center"/>
    </xf>
    <xf numFmtId="49" fontId="2" fillId="8" borderId="81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102" xfId="0" applyFont="1" applyFill="1" applyBorder="1" applyAlignment="1"/>
    <xf numFmtId="49" fontId="3" fillId="3" borderId="109" xfId="0" applyNumberFormat="1" applyFont="1" applyFill="1" applyBorder="1" applyAlignment="1">
      <alignment horizontal="center" vertical="center"/>
    </xf>
    <xf numFmtId="49" fontId="3" fillId="3" borderId="110" xfId="0" applyNumberFormat="1" applyFont="1" applyFill="1" applyBorder="1" applyAlignment="1">
      <alignment horizontal="center" vertical="center"/>
    </xf>
    <xf numFmtId="49" fontId="3" fillId="3" borderId="111" xfId="0" applyNumberFormat="1" applyFont="1" applyFill="1" applyBorder="1" applyAlignment="1">
      <alignment horizontal="center" vertical="center"/>
    </xf>
    <xf numFmtId="49" fontId="3" fillId="3" borderId="112" xfId="0" applyNumberFormat="1" applyFont="1" applyFill="1" applyBorder="1" applyAlignment="1">
      <alignment horizontal="center" vertical="center"/>
    </xf>
    <xf numFmtId="49" fontId="3" fillId="3" borderId="113" xfId="0" applyNumberFormat="1" applyFont="1" applyFill="1" applyBorder="1" applyAlignment="1">
      <alignment horizontal="center" vertical="center"/>
    </xf>
    <xf numFmtId="49" fontId="3" fillId="3" borderId="114" xfId="0" applyNumberFormat="1" applyFont="1" applyFill="1" applyBorder="1" applyAlignment="1">
      <alignment horizontal="center" vertical="center"/>
    </xf>
    <xf numFmtId="0" fontId="3" fillId="3" borderId="114" xfId="0" applyNumberFormat="1" applyFont="1" applyFill="1" applyBorder="1" applyAlignment="1">
      <alignment horizontal="center" vertical="center"/>
    </xf>
    <xf numFmtId="49" fontId="3" fillId="3" borderId="115" xfId="0" applyNumberFormat="1" applyFont="1" applyFill="1" applyBorder="1" applyAlignment="1">
      <alignment horizontal="center" vertical="center"/>
    </xf>
    <xf numFmtId="49" fontId="3" fillId="3" borderId="116" xfId="0" applyNumberFormat="1" applyFont="1" applyFill="1" applyBorder="1" applyAlignment="1">
      <alignment horizontal="center" vertical="center"/>
    </xf>
    <xf numFmtId="49" fontId="3" fillId="3" borderId="117" xfId="0" applyNumberFormat="1" applyFont="1" applyFill="1" applyBorder="1" applyAlignment="1">
      <alignment horizontal="center" vertical="center"/>
    </xf>
    <xf numFmtId="0" fontId="3" fillId="3" borderId="117" xfId="0" applyNumberFormat="1" applyFont="1" applyFill="1" applyBorder="1" applyAlignment="1">
      <alignment horizontal="center" vertical="center"/>
    </xf>
    <xf numFmtId="49" fontId="3" fillId="3" borderId="118" xfId="0" applyNumberFormat="1" applyFont="1" applyFill="1" applyBorder="1" applyAlignment="1">
      <alignment horizontal="center" vertical="center"/>
    </xf>
    <xf numFmtId="177" fontId="2" fillId="4" borderId="119" xfId="0" applyNumberFormat="1" applyFont="1" applyFill="1" applyBorder="1" applyAlignment="1">
      <alignment horizontal="center" vertical="center"/>
    </xf>
    <xf numFmtId="177" fontId="2" fillId="2" borderId="120" xfId="0" applyNumberFormat="1" applyFont="1" applyFill="1" applyBorder="1" applyAlignment="1">
      <alignment horizontal="center" vertical="center"/>
    </xf>
    <xf numFmtId="0" fontId="2" fillId="2" borderId="121" xfId="0" applyNumberFormat="1" applyFont="1" applyFill="1" applyBorder="1" applyAlignment="1">
      <alignment horizontal="center" vertical="center"/>
    </xf>
    <xf numFmtId="177" fontId="2" fillId="2" borderId="125" xfId="0" applyNumberFormat="1" applyFont="1" applyFill="1" applyBorder="1" applyAlignment="1">
      <alignment horizontal="center" vertical="center"/>
    </xf>
    <xf numFmtId="177" fontId="6" fillId="2" borderId="127" xfId="0" applyNumberFormat="1" applyFont="1" applyFill="1" applyBorder="1" applyAlignment="1">
      <alignment horizontal="center" vertical="center"/>
    </xf>
    <xf numFmtId="49" fontId="2" fillId="2" borderId="128" xfId="0" applyNumberFormat="1" applyFont="1" applyFill="1" applyBorder="1" applyAlignment="1">
      <alignment horizontal="center"/>
    </xf>
    <xf numFmtId="0" fontId="2" fillId="2" borderId="129" xfId="0" applyNumberFormat="1" applyFont="1" applyFill="1" applyBorder="1" applyAlignment="1">
      <alignment horizontal="center" vertical="center"/>
    </xf>
    <xf numFmtId="0" fontId="6" fillId="6" borderId="130" xfId="0" applyNumberFormat="1" applyFont="1" applyFill="1" applyBorder="1" applyAlignment="1">
      <alignment horizontal="center" vertical="center"/>
    </xf>
    <xf numFmtId="0" fontId="2" fillId="0" borderId="131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/>
    </xf>
    <xf numFmtId="49" fontId="2" fillId="0" borderId="133" xfId="0" applyNumberFormat="1" applyFont="1" applyFill="1" applyBorder="1" applyAlignment="1">
      <alignment horizontal="center"/>
    </xf>
    <xf numFmtId="177" fontId="6" fillId="2" borderId="134" xfId="0" applyNumberFormat="1" applyFont="1" applyFill="1" applyBorder="1" applyAlignment="1">
      <alignment horizontal="center" vertical="center"/>
    </xf>
    <xf numFmtId="177" fontId="6" fillId="2" borderId="135" xfId="0" applyNumberFormat="1" applyFont="1" applyFill="1" applyBorder="1" applyAlignment="1">
      <alignment horizontal="center" vertical="center"/>
    </xf>
    <xf numFmtId="0" fontId="2" fillId="2" borderId="136" xfId="0" applyNumberFormat="1" applyFont="1" applyFill="1" applyBorder="1" applyAlignment="1">
      <alignment horizontal="center" vertical="center"/>
    </xf>
    <xf numFmtId="0" fontId="3" fillId="0" borderId="131" xfId="0" applyNumberFormat="1" applyFont="1" applyFill="1" applyBorder="1" applyAlignment="1">
      <alignment horizontal="center" vertical="center"/>
    </xf>
    <xf numFmtId="49" fontId="3" fillId="2" borderId="131" xfId="0" applyNumberFormat="1" applyFont="1" applyFill="1" applyBorder="1" applyAlignment="1">
      <alignment horizontal="center"/>
    </xf>
    <xf numFmtId="49" fontId="3" fillId="2" borderId="131" xfId="0" applyNumberFormat="1" applyFont="1" applyFill="1" applyBorder="1" applyAlignment="1">
      <alignment horizontal="center" vertical="center"/>
    </xf>
    <xf numFmtId="49" fontId="3" fillId="2" borderId="137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/>
    </xf>
    <xf numFmtId="49" fontId="6" fillId="0" borderId="38" xfId="0" applyNumberFormat="1" applyFont="1" applyFill="1" applyBorder="1" applyAlignment="1">
      <alignment horizontal="center"/>
    </xf>
    <xf numFmtId="49" fontId="6" fillId="0" borderId="46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/>
    </xf>
    <xf numFmtId="49" fontId="6" fillId="0" borderId="48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2" borderId="40" xfId="0" applyNumberFormat="1" applyFont="1" applyFill="1" applyBorder="1" applyAlignment="1">
      <alignment horizontal="center"/>
    </xf>
    <xf numFmtId="49" fontId="6" fillId="0" borderId="51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center"/>
    </xf>
    <xf numFmtId="49" fontId="6" fillId="0" borderId="52" xfId="0" applyNumberFormat="1" applyFont="1" applyFill="1" applyBorder="1" applyAlignment="1">
      <alignment horizontal="center"/>
    </xf>
    <xf numFmtId="49" fontId="6" fillId="0" borderId="39" xfId="0" applyNumberFormat="1" applyFont="1" applyFill="1" applyBorder="1" applyAlignment="1">
      <alignment horizontal="center"/>
    </xf>
    <xf numFmtId="49" fontId="6" fillId="2" borderId="55" xfId="0" applyNumberFormat="1" applyFont="1" applyFill="1" applyBorder="1" applyAlignment="1">
      <alignment horizontal="center"/>
    </xf>
    <xf numFmtId="49" fontId="6" fillId="0" borderId="55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/>
    </xf>
    <xf numFmtId="49" fontId="6" fillId="0" borderId="55" xfId="0" applyNumberFormat="1" applyFont="1" applyFill="1" applyBorder="1" applyAlignment="1">
      <alignment horizontal="center"/>
    </xf>
    <xf numFmtId="49" fontId="6" fillId="0" borderId="57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49" fontId="3" fillId="3" borderId="122" xfId="0" applyNumberFormat="1" applyFont="1" applyFill="1" applyBorder="1" applyAlignment="1">
      <alignment horizontal="center" vertical="center"/>
    </xf>
    <xf numFmtId="49" fontId="3" fillId="3" borderId="123" xfId="0" applyNumberFormat="1" applyFont="1" applyFill="1" applyBorder="1" applyAlignment="1">
      <alignment horizontal="center" vertical="center"/>
    </xf>
    <xf numFmtId="49" fontId="3" fillId="3" borderId="124" xfId="0" applyNumberFormat="1" applyFont="1" applyFill="1" applyBorder="1" applyAlignment="1">
      <alignment horizontal="center" vertical="center"/>
    </xf>
    <xf numFmtId="49" fontId="3" fillId="3" borderId="6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49" xfId="0" applyNumberFormat="1" applyFont="1" applyFill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/>
    </xf>
    <xf numFmtId="49" fontId="3" fillId="3" borderId="126" xfId="0" applyNumberFormat="1" applyFont="1" applyFill="1" applyBorder="1" applyAlignment="1">
      <alignment horizontal="center" vertical="center"/>
    </xf>
    <xf numFmtId="49" fontId="3" fillId="3" borderId="41" xfId="0" applyNumberFormat="1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horizontal="center" vertical="center"/>
    </xf>
    <xf numFmtId="49" fontId="3" fillId="3" borderId="102" xfId="0" applyNumberFormat="1" applyFont="1" applyFill="1" applyBorder="1" applyAlignment="1">
      <alignment horizontal="center" vertical="center"/>
    </xf>
    <xf numFmtId="49" fontId="3" fillId="3" borderId="108" xfId="0" applyNumberFormat="1" applyFont="1" applyFill="1" applyBorder="1" applyAlignment="1">
      <alignment horizontal="center" vertical="center"/>
    </xf>
    <xf numFmtId="0" fontId="3" fillId="0" borderId="77" xfId="0" applyNumberFormat="1" applyFont="1" applyFill="1" applyBorder="1" applyAlignment="1">
      <alignment horizontal="center" vertical="center"/>
    </xf>
    <xf numFmtId="0" fontId="3" fillId="0" borderId="78" xfId="0" applyNumberFormat="1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49" fontId="3" fillId="3" borderId="79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>
      <alignment horizontal="center" vertical="center"/>
    </xf>
    <xf numFmtId="49" fontId="3" fillId="3" borderId="68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69" xfId="0" applyNumberFormat="1" applyFont="1" applyFill="1" applyBorder="1" applyAlignment="1">
      <alignment horizontal="center" vertical="center"/>
    </xf>
    <xf numFmtId="49" fontId="3" fillId="3" borderId="70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90"/>
      <rgbColor rgb="000000D4"/>
      <rgbColor rgb="00C0C0C0"/>
      <rgbColor rgb="00006411"/>
      <rgbColor rgb="00B3B3B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K57"/>
  <sheetViews>
    <sheetView showGridLines="0" tabSelected="1" topLeftCell="A7" zoomScale="80" zoomScaleNormal="80" workbookViewId="0">
      <selection activeCell="R34" sqref="R34"/>
    </sheetView>
  </sheetViews>
  <sheetFormatPr defaultColWidth="8.875" defaultRowHeight="15.75" customHeight="1" x14ac:dyDescent="0.25"/>
  <cols>
    <col min="1" max="1" width="11.125" style="1" customWidth="1"/>
    <col min="2" max="2" width="11.125" style="1" bestFit="1" customWidth="1"/>
    <col min="3" max="3" width="12.75" style="1" hidden="1" customWidth="1"/>
    <col min="4" max="4" width="3.375" style="1" bestFit="1" customWidth="1"/>
    <col min="5" max="5" width="11" style="1" customWidth="1"/>
    <col min="6" max="6" width="17.25" style="1" customWidth="1"/>
    <col min="7" max="7" width="2.875" style="1" customWidth="1"/>
    <col min="8" max="8" width="17.125" style="1" customWidth="1"/>
    <col min="9" max="9" width="18.75" style="1" customWidth="1"/>
    <col min="10" max="10" width="19.5" style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875" style="1" customWidth="1"/>
    <col min="15" max="15" width="2.25" style="1" customWidth="1"/>
    <col min="16" max="16" width="15.5" style="1" customWidth="1"/>
    <col min="17" max="17" width="15.25" style="1" customWidth="1"/>
    <col min="18" max="18" width="14" style="1" customWidth="1"/>
    <col min="19" max="245" width="8.875" style="1" customWidth="1"/>
  </cols>
  <sheetData>
    <row r="1" spans="1:18" ht="15.75" customHeight="1" x14ac:dyDescent="0.25">
      <c r="A1" s="35" t="s">
        <v>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customHeight="1" x14ac:dyDescent="0.25">
      <c r="A2" s="3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1" customFormat="1" ht="21" customHeight="1" x14ac:dyDescent="0.35">
      <c r="A3" s="20" t="s">
        <v>50</v>
      </c>
      <c r="B3" s="32"/>
      <c r="C3" s="32"/>
      <c r="D3" s="32"/>
      <c r="E3" s="20" t="s">
        <v>51</v>
      </c>
      <c r="F3" s="20"/>
      <c r="G3" s="32"/>
      <c r="H3" s="36" t="s">
        <v>37</v>
      </c>
      <c r="I3" s="20"/>
      <c r="J3" s="20"/>
      <c r="K3" s="21"/>
      <c r="L3" s="21"/>
      <c r="M3" s="22"/>
      <c r="N3" s="23"/>
      <c r="O3" s="24"/>
      <c r="P3" s="25"/>
      <c r="Q3" s="21"/>
      <c r="R3" s="22"/>
    </row>
    <row r="4" spans="1:18" s="1" customFormat="1" ht="21" customHeight="1" x14ac:dyDescent="0.35">
      <c r="A4" s="20"/>
      <c r="B4" s="32"/>
      <c r="C4" s="32"/>
      <c r="D4" s="32"/>
      <c r="E4" s="20"/>
      <c r="F4" s="20"/>
      <c r="G4" s="32"/>
      <c r="H4" s="36"/>
      <c r="I4" s="20"/>
      <c r="J4" s="20"/>
      <c r="K4" s="21"/>
      <c r="L4" s="21"/>
      <c r="M4" s="22"/>
      <c r="N4" s="23"/>
      <c r="O4" s="24"/>
      <c r="P4" s="25"/>
      <c r="Q4" s="21"/>
      <c r="R4" s="22"/>
    </row>
    <row r="5" spans="1:18" s="107" customFormat="1" ht="22.5" customHeight="1" x14ac:dyDescent="0.25">
      <c r="B5" s="108" t="s">
        <v>52</v>
      </c>
      <c r="E5" s="271" t="s">
        <v>53</v>
      </c>
      <c r="F5" s="272"/>
      <c r="G5" s="109"/>
      <c r="H5" s="269" t="s">
        <v>53</v>
      </c>
      <c r="I5" s="270"/>
      <c r="O5" s="110"/>
      <c r="Q5" s="111"/>
      <c r="R5" s="112"/>
    </row>
    <row r="6" spans="1:18" s="107" customFormat="1" ht="17.100000000000001" customHeight="1" x14ac:dyDescent="0.25">
      <c r="B6" s="79" t="s">
        <v>65</v>
      </c>
      <c r="E6" s="78" t="s">
        <v>12</v>
      </c>
      <c r="F6" s="78" t="s">
        <v>13</v>
      </c>
      <c r="G6" s="113"/>
      <c r="H6" s="77" t="s">
        <v>38</v>
      </c>
      <c r="I6" s="77" t="s">
        <v>39</v>
      </c>
      <c r="O6" s="110"/>
      <c r="Q6" s="111"/>
      <c r="R6" s="112"/>
    </row>
    <row r="7" spans="1:18" s="107" customFormat="1" ht="17.100000000000001" customHeight="1" x14ac:dyDescent="0.25">
      <c r="B7" s="76">
        <v>0.58333333333333337</v>
      </c>
      <c r="E7" s="46">
        <v>0.61458333333333337</v>
      </c>
      <c r="F7" s="46">
        <v>0.61458333333333337</v>
      </c>
      <c r="G7" s="113"/>
      <c r="H7" s="46">
        <v>0.69652777777777775</v>
      </c>
      <c r="I7" s="46">
        <v>0.69652777777777775</v>
      </c>
      <c r="O7" s="110"/>
      <c r="Q7" s="111"/>
      <c r="R7" s="112"/>
    </row>
    <row r="8" spans="1:18" s="107" customFormat="1" ht="17.100000000000001" customHeight="1" x14ac:dyDescent="0.25">
      <c r="B8" s="38" t="s">
        <v>66</v>
      </c>
      <c r="E8" s="43" t="s">
        <v>54</v>
      </c>
      <c r="F8" s="40" t="s">
        <v>55</v>
      </c>
      <c r="G8" s="113"/>
      <c r="H8" s="40" t="s">
        <v>40</v>
      </c>
      <c r="I8" s="40" t="s">
        <v>42</v>
      </c>
      <c r="O8" s="110"/>
      <c r="Q8" s="111"/>
      <c r="R8" s="112"/>
    </row>
    <row r="9" spans="1:18" s="107" customFormat="1" ht="17.100000000000001" customHeight="1" x14ac:dyDescent="0.25">
      <c r="B9" s="38" t="s">
        <v>67</v>
      </c>
      <c r="E9" s="44" t="s">
        <v>56</v>
      </c>
      <c r="F9" s="38" t="s">
        <v>57</v>
      </c>
      <c r="G9" s="113"/>
      <c r="H9" s="38" t="s">
        <v>43</v>
      </c>
      <c r="I9" s="38" t="s">
        <v>44</v>
      </c>
      <c r="O9" s="110"/>
      <c r="Q9" s="111"/>
      <c r="R9" s="112"/>
    </row>
    <row r="10" spans="1:18" s="107" customFormat="1" ht="17.100000000000001" customHeight="1" x14ac:dyDescent="0.25">
      <c r="B10" s="57" t="s">
        <v>48</v>
      </c>
      <c r="E10" s="114" t="s">
        <v>14</v>
      </c>
      <c r="F10" s="57" t="s">
        <v>58</v>
      </c>
      <c r="G10" s="113"/>
      <c r="H10" s="57" t="s">
        <v>45</v>
      </c>
      <c r="I10" s="57" t="s">
        <v>46</v>
      </c>
      <c r="O10" s="110"/>
      <c r="Q10" s="111"/>
      <c r="R10" s="112"/>
    </row>
    <row r="11" spans="1:18" s="107" customFormat="1" ht="17.100000000000001" customHeight="1" x14ac:dyDescent="0.25">
      <c r="B11" s="38" t="s">
        <v>49</v>
      </c>
      <c r="E11" s="45" t="s">
        <v>33</v>
      </c>
      <c r="F11" s="39" t="s">
        <v>32</v>
      </c>
      <c r="G11" s="113"/>
      <c r="H11" s="39" t="s">
        <v>41</v>
      </c>
      <c r="I11" s="39" t="s">
        <v>47</v>
      </c>
      <c r="O11" s="110"/>
      <c r="Q11" s="111"/>
      <c r="R11" s="112"/>
    </row>
    <row r="12" spans="1:18" s="107" customFormat="1" ht="17.100000000000001" customHeight="1" x14ac:dyDescent="0.25">
      <c r="B12" s="38" t="s">
        <v>35</v>
      </c>
      <c r="E12" s="47"/>
      <c r="F12" s="47"/>
      <c r="G12" s="113"/>
      <c r="N12" s="47"/>
      <c r="O12" s="110"/>
      <c r="Q12" s="111"/>
      <c r="R12" s="112"/>
    </row>
    <row r="13" spans="1:18" s="107" customFormat="1" ht="17.100000000000001" customHeight="1" x14ac:dyDescent="0.25">
      <c r="B13" s="115" t="s">
        <v>68</v>
      </c>
      <c r="E13" s="47"/>
      <c r="F13" s="47"/>
      <c r="G13" s="113"/>
      <c r="N13" s="47"/>
      <c r="O13" s="110"/>
      <c r="Q13" s="111"/>
      <c r="R13" s="112"/>
    </row>
    <row r="14" spans="1:18" s="107" customFormat="1" ht="15" x14ac:dyDescent="0.25">
      <c r="B14" s="116"/>
      <c r="E14" s="47"/>
      <c r="F14" s="47"/>
      <c r="G14" s="113"/>
      <c r="N14" s="47"/>
      <c r="O14" s="110"/>
      <c r="Q14" s="111"/>
      <c r="R14" s="112"/>
    </row>
    <row r="15" spans="1:18" s="107" customFormat="1" thickBot="1" x14ac:dyDescent="0.3">
      <c r="A15" s="117"/>
      <c r="B15" s="113"/>
      <c r="C15" s="113"/>
      <c r="D15" s="113"/>
      <c r="E15" s="118"/>
      <c r="F15" s="118"/>
      <c r="G15" s="37"/>
      <c r="I15" s="119"/>
      <c r="J15" s="47"/>
      <c r="K15" s="26"/>
      <c r="L15" s="118"/>
      <c r="M15" s="47"/>
      <c r="N15" s="27"/>
      <c r="O15" s="120"/>
      <c r="P15" s="47"/>
      <c r="Q15" s="111"/>
      <c r="R15" s="112"/>
    </row>
    <row r="16" spans="1:18" s="107" customFormat="1" ht="16.5" thickBot="1" x14ac:dyDescent="0.3">
      <c r="A16" s="246" t="s">
        <v>59</v>
      </c>
      <c r="B16" s="246"/>
      <c r="C16" s="247"/>
      <c r="D16" s="250" t="s">
        <v>0</v>
      </c>
      <c r="E16" s="251"/>
      <c r="F16" s="42"/>
      <c r="G16" s="33"/>
      <c r="H16" s="33"/>
      <c r="I16" s="33"/>
      <c r="J16" s="33"/>
      <c r="K16" s="33"/>
      <c r="L16" s="250" t="s">
        <v>1</v>
      </c>
      <c r="M16" s="251"/>
      <c r="N16" s="33"/>
      <c r="O16" s="33"/>
      <c r="P16" s="120"/>
      <c r="Q16" s="121"/>
      <c r="R16" s="34"/>
    </row>
    <row r="17" spans="1:19" s="107" customFormat="1" thickBot="1" x14ac:dyDescent="0.3">
      <c r="A17" s="196" t="s">
        <v>2</v>
      </c>
      <c r="B17" s="197" t="s">
        <v>3</v>
      </c>
      <c r="C17" s="198" t="s">
        <v>4</v>
      </c>
      <c r="D17" s="199" t="s">
        <v>5</v>
      </c>
      <c r="E17" s="200" t="s">
        <v>6</v>
      </c>
      <c r="F17" s="201" t="s">
        <v>7</v>
      </c>
      <c r="G17" s="202"/>
      <c r="H17" s="201" t="s">
        <v>8</v>
      </c>
      <c r="I17" s="201" t="s">
        <v>9</v>
      </c>
      <c r="J17" s="203" t="s">
        <v>36</v>
      </c>
      <c r="K17" s="41"/>
      <c r="L17" s="204" t="s">
        <v>5</v>
      </c>
      <c r="M17" s="205" t="s">
        <v>6</v>
      </c>
      <c r="N17" s="205" t="s">
        <v>7</v>
      </c>
      <c r="O17" s="206"/>
      <c r="P17" s="205" t="s">
        <v>8</v>
      </c>
      <c r="Q17" s="205" t="s">
        <v>9</v>
      </c>
      <c r="R17" s="207" t="s">
        <v>36</v>
      </c>
      <c r="S17" s="118"/>
    </row>
    <row r="18" spans="1:19" s="107" customFormat="1" thickBot="1" x14ac:dyDescent="0.3">
      <c r="A18" s="208">
        <v>0.58333333333333337</v>
      </c>
      <c r="B18" s="209">
        <f>A18+TIME(0,C18*60,0)</f>
        <v>0.61458333333333337</v>
      </c>
      <c r="C18" s="210">
        <v>0.75</v>
      </c>
      <c r="D18" s="252" t="s">
        <v>10</v>
      </c>
      <c r="E18" s="253"/>
      <c r="F18" s="253"/>
      <c r="G18" s="253"/>
      <c r="H18" s="253"/>
      <c r="I18" s="253"/>
      <c r="J18" s="254"/>
      <c r="K18" s="6"/>
      <c r="L18" s="255" t="str">
        <f>D18</f>
        <v>Pitch Set up</v>
      </c>
      <c r="M18" s="256"/>
      <c r="N18" s="256"/>
      <c r="O18" s="256"/>
      <c r="P18" s="256"/>
      <c r="Q18" s="256"/>
      <c r="R18" s="257"/>
      <c r="S18" s="118"/>
    </row>
    <row r="19" spans="1:19" s="107" customFormat="1" ht="15" x14ac:dyDescent="0.25">
      <c r="A19" s="211">
        <f>B18</f>
        <v>0.61458333333333337</v>
      </c>
      <c r="B19" s="149">
        <f>A19+TIME(0,C19*60,0)</f>
        <v>0.62152777777777779</v>
      </c>
      <c r="C19" s="150">
        <v>0.17</v>
      </c>
      <c r="D19" s="122" t="s">
        <v>15</v>
      </c>
      <c r="E19" s="58">
        <v>1</v>
      </c>
      <c r="F19" s="226" t="s">
        <v>54</v>
      </c>
      <c r="G19" s="227" t="s">
        <v>11</v>
      </c>
      <c r="H19" s="228" t="s">
        <v>14</v>
      </c>
      <c r="I19" s="229" t="s">
        <v>33</v>
      </c>
      <c r="J19" s="230" t="s">
        <v>56</v>
      </c>
      <c r="K19" s="113"/>
      <c r="L19" s="123" t="s">
        <v>16</v>
      </c>
      <c r="M19" s="10">
        <v>2</v>
      </c>
      <c r="N19" s="40" t="s">
        <v>55</v>
      </c>
      <c r="O19" s="29" t="s">
        <v>11</v>
      </c>
      <c r="P19" s="7" t="s">
        <v>57</v>
      </c>
      <c r="Q19" s="8" t="s">
        <v>58</v>
      </c>
      <c r="R19" s="72" t="s">
        <v>32</v>
      </c>
      <c r="S19" s="118"/>
    </row>
    <row r="20" spans="1:19" s="107" customFormat="1" ht="15" x14ac:dyDescent="0.25">
      <c r="A20" s="106">
        <v>0.62361111111111112</v>
      </c>
      <c r="B20" s="28">
        <f>A20+TIME(0,C20*60,0)</f>
        <v>0.63055555555555554</v>
      </c>
      <c r="C20" s="5">
        <v>0.17</v>
      </c>
      <c r="D20" s="124" t="s">
        <v>15</v>
      </c>
      <c r="E20" s="51">
        <v>3</v>
      </c>
      <c r="F20" s="231" t="s">
        <v>33</v>
      </c>
      <c r="G20" s="232" t="s">
        <v>11</v>
      </c>
      <c r="H20" s="231" t="s">
        <v>56</v>
      </c>
      <c r="I20" s="233" t="s">
        <v>54</v>
      </c>
      <c r="J20" s="234" t="s">
        <v>14</v>
      </c>
      <c r="K20" s="113"/>
      <c r="L20" s="125" t="s">
        <v>16</v>
      </c>
      <c r="M20" s="11">
        <v>4</v>
      </c>
      <c r="N20" s="2" t="s">
        <v>32</v>
      </c>
      <c r="O20" s="30" t="s">
        <v>11</v>
      </c>
      <c r="P20" s="8" t="s">
        <v>58</v>
      </c>
      <c r="Q20" s="8" t="s">
        <v>55</v>
      </c>
      <c r="R20" s="63" t="s">
        <v>57</v>
      </c>
      <c r="S20" s="118"/>
    </row>
    <row r="21" spans="1:19" s="107" customFormat="1" ht="15" x14ac:dyDescent="0.25">
      <c r="A21" s="62">
        <v>0.63263888888888886</v>
      </c>
      <c r="B21" s="28">
        <f t="shared" ref="B21:B37" si="0">A21+TIME(0,C21*60,0)</f>
        <v>0.63958333333333328</v>
      </c>
      <c r="C21" s="5">
        <v>0.17</v>
      </c>
      <c r="D21" s="80" t="s">
        <v>15</v>
      </c>
      <c r="E21" s="51">
        <v>5</v>
      </c>
      <c r="F21" s="231" t="s">
        <v>56</v>
      </c>
      <c r="G21" s="232" t="s">
        <v>11</v>
      </c>
      <c r="H21" s="231" t="s">
        <v>54</v>
      </c>
      <c r="I21" s="233" t="s">
        <v>33</v>
      </c>
      <c r="J21" s="234" t="s">
        <v>14</v>
      </c>
      <c r="K21" s="126"/>
      <c r="L21" s="81" t="s">
        <v>16</v>
      </c>
      <c r="M21" s="11">
        <v>6</v>
      </c>
      <c r="N21" s="8" t="s">
        <v>57</v>
      </c>
      <c r="O21" s="30" t="s">
        <v>11</v>
      </c>
      <c r="P21" s="8" t="s">
        <v>32</v>
      </c>
      <c r="Q21" s="8" t="s">
        <v>58</v>
      </c>
      <c r="R21" s="63" t="s">
        <v>55</v>
      </c>
      <c r="S21" s="118"/>
    </row>
    <row r="22" spans="1:19" s="107" customFormat="1" ht="15" x14ac:dyDescent="0.25">
      <c r="A22" s="62">
        <v>0.64166666666666672</v>
      </c>
      <c r="B22" s="28">
        <f t="shared" si="0"/>
        <v>0.64861111111111114</v>
      </c>
      <c r="C22" s="5">
        <v>0.17</v>
      </c>
      <c r="D22" s="80" t="s">
        <v>15</v>
      </c>
      <c r="E22" s="51">
        <v>7</v>
      </c>
      <c r="F22" s="231" t="s">
        <v>33</v>
      </c>
      <c r="G22" s="232" t="s">
        <v>11</v>
      </c>
      <c r="H22" s="235" t="s">
        <v>14</v>
      </c>
      <c r="I22" s="233" t="s">
        <v>56</v>
      </c>
      <c r="J22" s="234" t="s">
        <v>54</v>
      </c>
      <c r="K22" s="126"/>
      <c r="L22" s="81" t="s">
        <v>16</v>
      </c>
      <c r="M22" s="11">
        <v>8</v>
      </c>
      <c r="N22" s="4" t="s">
        <v>58</v>
      </c>
      <c r="O22" s="30" t="s">
        <v>11</v>
      </c>
      <c r="P22" s="40" t="s">
        <v>55</v>
      </c>
      <c r="Q22" s="8" t="s">
        <v>57</v>
      </c>
      <c r="R22" s="63" t="s">
        <v>32</v>
      </c>
      <c r="S22" s="118"/>
    </row>
    <row r="23" spans="1:19" s="107" customFormat="1" ht="15" x14ac:dyDescent="0.25">
      <c r="A23" s="62">
        <v>0.65069444444444446</v>
      </c>
      <c r="B23" s="28">
        <f t="shared" si="0"/>
        <v>0.65763888888888888</v>
      </c>
      <c r="C23" s="5">
        <v>0.17</v>
      </c>
      <c r="D23" s="80" t="s">
        <v>15</v>
      </c>
      <c r="E23" s="51">
        <v>9</v>
      </c>
      <c r="F23" s="235" t="s">
        <v>54</v>
      </c>
      <c r="G23" s="232" t="s">
        <v>11</v>
      </c>
      <c r="H23" s="231" t="s">
        <v>33</v>
      </c>
      <c r="I23" s="233" t="s">
        <v>14</v>
      </c>
      <c r="J23" s="234" t="s">
        <v>56</v>
      </c>
      <c r="K23" s="126"/>
      <c r="L23" s="81" t="s">
        <v>16</v>
      </c>
      <c r="M23" s="11">
        <v>10</v>
      </c>
      <c r="N23" s="40" t="s">
        <v>55</v>
      </c>
      <c r="O23" s="30" t="s">
        <v>11</v>
      </c>
      <c r="P23" s="8" t="s">
        <v>32</v>
      </c>
      <c r="Q23" s="8" t="s">
        <v>57</v>
      </c>
      <c r="R23" s="63" t="s">
        <v>58</v>
      </c>
      <c r="S23" s="118"/>
    </row>
    <row r="24" spans="1:19" s="107" customFormat="1" ht="15" x14ac:dyDescent="0.25">
      <c r="A24" s="62">
        <v>0.65972222222222221</v>
      </c>
      <c r="B24" s="28">
        <f t="shared" si="0"/>
        <v>0.66666666666666663</v>
      </c>
      <c r="C24" s="5">
        <v>0.17</v>
      </c>
      <c r="D24" s="80" t="s">
        <v>15</v>
      </c>
      <c r="E24" s="51">
        <v>11</v>
      </c>
      <c r="F24" s="231" t="s">
        <v>14</v>
      </c>
      <c r="G24" s="232" t="s">
        <v>11</v>
      </c>
      <c r="H24" s="231" t="s">
        <v>56</v>
      </c>
      <c r="I24" s="233" t="s">
        <v>54</v>
      </c>
      <c r="J24" s="234" t="s">
        <v>33</v>
      </c>
      <c r="K24" s="126"/>
      <c r="L24" s="81" t="s">
        <v>16</v>
      </c>
      <c r="M24" s="11">
        <v>12</v>
      </c>
      <c r="N24" s="2" t="s">
        <v>57</v>
      </c>
      <c r="O24" s="30" t="s">
        <v>11</v>
      </c>
      <c r="P24" s="12" t="s">
        <v>58</v>
      </c>
      <c r="Q24" s="8" t="s">
        <v>55</v>
      </c>
      <c r="R24" s="63" t="s">
        <v>32</v>
      </c>
      <c r="S24" s="118"/>
    </row>
    <row r="25" spans="1:19" s="107" customFormat="1" ht="15" x14ac:dyDescent="0.25">
      <c r="A25" s="84">
        <v>0.66666666666666663</v>
      </c>
      <c r="B25" s="82">
        <f t="shared" si="0"/>
        <v>0.67361111111111105</v>
      </c>
      <c r="C25" s="5">
        <v>0.17</v>
      </c>
      <c r="D25" s="258"/>
      <c r="E25" s="259"/>
      <c r="F25" s="260"/>
      <c r="G25" s="260"/>
      <c r="H25" s="260"/>
      <c r="I25" s="261"/>
      <c r="J25" s="262"/>
      <c r="K25" s="26"/>
      <c r="L25" s="263" t="s">
        <v>17</v>
      </c>
      <c r="M25" s="261"/>
      <c r="N25" s="261"/>
      <c r="O25" s="261"/>
      <c r="P25" s="261"/>
      <c r="Q25" s="261"/>
      <c r="R25" s="262"/>
      <c r="S25" s="118"/>
    </row>
    <row r="26" spans="1:19" s="107" customFormat="1" thickBot="1" x14ac:dyDescent="0.3">
      <c r="A26" s="84">
        <v>0.67361111111111116</v>
      </c>
      <c r="B26" s="83">
        <f t="shared" si="0"/>
        <v>0.68055555555555558</v>
      </c>
      <c r="C26" s="5">
        <v>0.17</v>
      </c>
      <c r="D26" s="54" t="s">
        <v>18</v>
      </c>
      <c r="E26" s="31">
        <v>9</v>
      </c>
      <c r="F26" s="14" t="s">
        <v>19</v>
      </c>
      <c r="G26" s="15" t="s">
        <v>11</v>
      </c>
      <c r="H26" s="14" t="s">
        <v>20</v>
      </c>
      <c r="I26" s="3" t="s">
        <v>21</v>
      </c>
      <c r="J26" s="64" t="s">
        <v>22</v>
      </c>
      <c r="K26" s="113"/>
      <c r="L26" s="73" t="s">
        <v>18</v>
      </c>
      <c r="M26" s="17">
        <v>10</v>
      </c>
      <c r="N26" s="18" t="s">
        <v>23</v>
      </c>
      <c r="O26" s="13" t="s">
        <v>11</v>
      </c>
      <c r="P26" s="18" t="s">
        <v>24</v>
      </c>
      <c r="Q26" s="19" t="s">
        <v>25</v>
      </c>
      <c r="R26" s="74" t="s">
        <v>26</v>
      </c>
      <c r="S26" s="118"/>
    </row>
    <row r="27" spans="1:19" s="107" customFormat="1" thickBot="1" x14ac:dyDescent="0.3">
      <c r="A27" s="84">
        <v>0.68263888888888891</v>
      </c>
      <c r="B27" s="83">
        <f t="shared" si="0"/>
        <v>0.68958333333333333</v>
      </c>
      <c r="C27" s="5">
        <v>0.17</v>
      </c>
      <c r="D27" s="54" t="s">
        <v>27</v>
      </c>
      <c r="E27" s="59">
        <v>11</v>
      </c>
      <c r="F27" s="14" t="s">
        <v>28</v>
      </c>
      <c r="G27" s="15" t="s">
        <v>11</v>
      </c>
      <c r="H27" s="14" t="s">
        <v>29</v>
      </c>
      <c r="I27" s="14" t="s">
        <v>30</v>
      </c>
      <c r="J27" s="65" t="s">
        <v>31</v>
      </c>
      <c r="K27" s="26"/>
      <c r="L27" s="276" t="s">
        <v>75</v>
      </c>
      <c r="M27" s="277"/>
      <c r="N27" s="277"/>
      <c r="O27" s="277"/>
      <c r="P27" s="277"/>
      <c r="Q27" s="277"/>
      <c r="R27" s="278"/>
      <c r="S27" s="118"/>
    </row>
    <row r="28" spans="1:19" s="107" customFormat="1" thickBot="1" x14ac:dyDescent="0.3">
      <c r="A28" s="84">
        <v>0.68958333333333333</v>
      </c>
      <c r="B28" s="83">
        <v>0.70833333333333337</v>
      </c>
      <c r="C28" s="5">
        <v>0.17</v>
      </c>
      <c r="D28" s="264" t="s">
        <v>75</v>
      </c>
      <c r="E28" s="253"/>
      <c r="F28" s="253"/>
      <c r="G28" s="253"/>
      <c r="H28" s="253"/>
      <c r="I28" s="253"/>
      <c r="J28" s="254"/>
      <c r="K28" s="113"/>
      <c r="L28" s="279"/>
      <c r="M28" s="280"/>
      <c r="N28" s="280"/>
      <c r="O28" s="280"/>
      <c r="P28" s="280"/>
      <c r="Q28" s="280"/>
      <c r="R28" s="281"/>
      <c r="S28" s="118"/>
    </row>
    <row r="29" spans="1:19" s="107" customFormat="1" ht="15" x14ac:dyDescent="0.25">
      <c r="A29" s="212">
        <v>0.70833333333333337</v>
      </c>
      <c r="B29" s="83">
        <f t="shared" si="0"/>
        <v>0.71527777777777779</v>
      </c>
      <c r="C29" s="5">
        <v>0.17</v>
      </c>
      <c r="D29" s="87" t="s">
        <v>63</v>
      </c>
      <c r="E29" s="60">
        <v>1</v>
      </c>
      <c r="F29" s="226" t="s">
        <v>40</v>
      </c>
      <c r="G29" s="227" t="s">
        <v>11</v>
      </c>
      <c r="H29" s="236" t="s">
        <v>43</v>
      </c>
      <c r="I29" s="226" t="s">
        <v>45</v>
      </c>
      <c r="J29" s="237" t="s">
        <v>41</v>
      </c>
      <c r="K29" s="113"/>
      <c r="L29" s="90" t="s">
        <v>64</v>
      </c>
      <c r="M29" s="10">
        <v>2</v>
      </c>
      <c r="N29" s="48" t="s">
        <v>42</v>
      </c>
      <c r="O29" s="49" t="s">
        <v>11</v>
      </c>
      <c r="P29" s="50" t="s">
        <v>44</v>
      </c>
      <c r="Q29" s="53" t="s">
        <v>46</v>
      </c>
      <c r="R29" s="75" t="s">
        <v>47</v>
      </c>
      <c r="S29" s="118"/>
    </row>
    <row r="30" spans="1:19" s="107" customFormat="1" ht="15" x14ac:dyDescent="0.25">
      <c r="A30" s="212">
        <v>0.71736111111111101</v>
      </c>
      <c r="B30" s="83">
        <f t="shared" si="0"/>
        <v>0.72430555555555542</v>
      </c>
      <c r="C30" s="5">
        <v>0.17</v>
      </c>
      <c r="D30" s="88" t="s">
        <v>63</v>
      </c>
      <c r="E30" s="55">
        <v>3</v>
      </c>
      <c r="F30" s="231" t="s">
        <v>41</v>
      </c>
      <c r="G30" s="232" t="s">
        <v>11</v>
      </c>
      <c r="H30" s="238" t="s">
        <v>45</v>
      </c>
      <c r="I30" s="235" t="s">
        <v>40</v>
      </c>
      <c r="J30" s="239" t="s">
        <v>43</v>
      </c>
      <c r="K30" s="113"/>
      <c r="L30" s="90" t="s">
        <v>64</v>
      </c>
      <c r="M30" s="11">
        <v>4</v>
      </c>
      <c r="N30" s="50" t="s">
        <v>61</v>
      </c>
      <c r="O30" s="49" t="s">
        <v>11</v>
      </c>
      <c r="P30" s="50" t="s">
        <v>47</v>
      </c>
      <c r="Q30" s="52" t="s">
        <v>42</v>
      </c>
      <c r="R30" s="63" t="s">
        <v>44</v>
      </c>
      <c r="S30" s="118"/>
    </row>
    <row r="31" spans="1:19" s="107" customFormat="1" ht="15" x14ac:dyDescent="0.25">
      <c r="A31" s="212">
        <v>0.72638888888888886</v>
      </c>
      <c r="B31" s="83">
        <f t="shared" si="0"/>
        <v>0.73333333333333328</v>
      </c>
      <c r="C31" s="5">
        <v>0.17</v>
      </c>
      <c r="D31" s="88" t="s">
        <v>63</v>
      </c>
      <c r="E31" s="55">
        <v>5</v>
      </c>
      <c r="F31" s="231" t="s">
        <v>40</v>
      </c>
      <c r="G31" s="232" t="s">
        <v>11</v>
      </c>
      <c r="H31" s="238" t="s">
        <v>41</v>
      </c>
      <c r="I31" s="235" t="s">
        <v>43</v>
      </c>
      <c r="J31" s="239" t="s">
        <v>45</v>
      </c>
      <c r="K31" s="126"/>
      <c r="L31" s="90" t="s">
        <v>64</v>
      </c>
      <c r="M31" s="11">
        <v>6</v>
      </c>
      <c r="N31" s="50" t="s">
        <v>47</v>
      </c>
      <c r="O31" s="49" t="s">
        <v>11</v>
      </c>
      <c r="P31" s="50" t="s">
        <v>44</v>
      </c>
      <c r="Q31" s="52" t="s">
        <v>46</v>
      </c>
      <c r="R31" s="63" t="s">
        <v>42</v>
      </c>
      <c r="S31" s="118"/>
    </row>
    <row r="32" spans="1:19" s="107" customFormat="1" ht="15" x14ac:dyDescent="0.25">
      <c r="A32" s="85">
        <v>0.73541666666666661</v>
      </c>
      <c r="B32" s="83">
        <f t="shared" si="0"/>
        <v>0.74236111111111103</v>
      </c>
      <c r="C32" s="5">
        <v>0.17</v>
      </c>
      <c r="D32" s="88" t="s">
        <v>63</v>
      </c>
      <c r="E32" s="55">
        <v>7</v>
      </c>
      <c r="F32" s="231" t="s">
        <v>43</v>
      </c>
      <c r="G32" s="232" t="s">
        <v>11</v>
      </c>
      <c r="H32" s="240" t="s">
        <v>45</v>
      </c>
      <c r="I32" s="235" t="s">
        <v>40</v>
      </c>
      <c r="J32" s="239" t="s">
        <v>41</v>
      </c>
      <c r="K32" s="113"/>
      <c r="L32" s="90" t="s">
        <v>64</v>
      </c>
      <c r="M32" s="11">
        <v>8</v>
      </c>
      <c r="N32" s="50" t="s">
        <v>61</v>
      </c>
      <c r="O32" s="49" t="s">
        <v>11</v>
      </c>
      <c r="P32" s="48" t="s">
        <v>42</v>
      </c>
      <c r="Q32" s="50" t="s">
        <v>47</v>
      </c>
      <c r="R32" s="63" t="s">
        <v>44</v>
      </c>
      <c r="S32" s="118"/>
    </row>
    <row r="33" spans="1:19" s="107" customFormat="1" ht="15" x14ac:dyDescent="0.25">
      <c r="A33" s="212">
        <v>0.74444444444444446</v>
      </c>
      <c r="B33" s="83">
        <f t="shared" si="0"/>
        <v>0.75138888888888888</v>
      </c>
      <c r="C33" s="5">
        <v>0.17</v>
      </c>
      <c r="D33" s="88" t="s">
        <v>63</v>
      </c>
      <c r="E33" s="55">
        <v>9</v>
      </c>
      <c r="F33" s="235" t="s">
        <v>41</v>
      </c>
      <c r="G33" s="232" t="s">
        <v>11</v>
      </c>
      <c r="H33" s="238" t="s">
        <v>45</v>
      </c>
      <c r="I33" s="235" t="s">
        <v>43</v>
      </c>
      <c r="J33" s="239" t="s">
        <v>40</v>
      </c>
      <c r="K33" s="113"/>
      <c r="L33" s="90" t="s">
        <v>64</v>
      </c>
      <c r="M33" s="11">
        <v>10</v>
      </c>
      <c r="N33" s="48" t="s">
        <v>42</v>
      </c>
      <c r="O33" s="49" t="s">
        <v>11</v>
      </c>
      <c r="P33" s="50" t="s">
        <v>47</v>
      </c>
      <c r="Q33" s="50" t="s">
        <v>44</v>
      </c>
      <c r="R33" s="213" t="s">
        <v>46</v>
      </c>
      <c r="S33" s="118"/>
    </row>
    <row r="34" spans="1:19" s="107" customFormat="1" thickBot="1" x14ac:dyDescent="0.3">
      <c r="A34" s="212">
        <v>0.75347222222222221</v>
      </c>
      <c r="B34" s="83">
        <f t="shared" si="0"/>
        <v>0.76041666666666663</v>
      </c>
      <c r="C34" s="214">
        <v>0.17</v>
      </c>
      <c r="D34" s="89" t="s">
        <v>63</v>
      </c>
      <c r="E34" s="66">
        <v>11</v>
      </c>
      <c r="F34" s="241" t="s">
        <v>43</v>
      </c>
      <c r="G34" s="242" t="s">
        <v>11</v>
      </c>
      <c r="H34" s="243" t="s">
        <v>40</v>
      </c>
      <c r="I34" s="244" t="s">
        <v>41</v>
      </c>
      <c r="J34" s="245" t="s">
        <v>45</v>
      </c>
      <c r="K34" s="126"/>
      <c r="L34" s="215" t="s">
        <v>64</v>
      </c>
      <c r="M34" s="216">
        <v>12</v>
      </c>
      <c r="N34" s="67" t="s">
        <v>44</v>
      </c>
      <c r="O34" s="68" t="s">
        <v>11</v>
      </c>
      <c r="P34" s="67" t="s">
        <v>61</v>
      </c>
      <c r="Q34" s="217" t="s">
        <v>42</v>
      </c>
      <c r="R34" s="218" t="s">
        <v>47</v>
      </c>
      <c r="S34" s="118"/>
    </row>
    <row r="35" spans="1:19" s="107" customFormat="1" thickBot="1" x14ac:dyDescent="0.3">
      <c r="A35" s="212">
        <v>0.76041666666666663</v>
      </c>
      <c r="B35" s="83">
        <f t="shared" si="0"/>
        <v>0.76736111111111105</v>
      </c>
      <c r="C35" s="214">
        <v>0.17</v>
      </c>
      <c r="D35" s="264" t="s">
        <v>78</v>
      </c>
      <c r="E35" s="253"/>
      <c r="F35" s="253"/>
      <c r="G35" s="253"/>
      <c r="H35" s="253"/>
      <c r="I35" s="253"/>
      <c r="J35" s="254"/>
      <c r="K35" s="126"/>
      <c r="L35" s="264" t="s">
        <v>78</v>
      </c>
      <c r="M35" s="253"/>
      <c r="N35" s="253"/>
      <c r="O35" s="253"/>
      <c r="P35" s="253"/>
      <c r="Q35" s="253"/>
      <c r="R35" s="254"/>
      <c r="S35" s="118"/>
    </row>
    <row r="36" spans="1:19" s="107" customFormat="1" thickBot="1" x14ac:dyDescent="0.3">
      <c r="A36" s="212">
        <v>0.76736111111111116</v>
      </c>
      <c r="B36" s="83">
        <f t="shared" si="0"/>
        <v>0.77430555555555558</v>
      </c>
      <c r="C36" s="214">
        <v>0.17</v>
      </c>
      <c r="D36" s="156" t="s">
        <v>18</v>
      </c>
      <c r="E36" s="157">
        <v>9</v>
      </c>
      <c r="F36" s="158" t="s">
        <v>19</v>
      </c>
      <c r="G36" s="159" t="s">
        <v>11</v>
      </c>
      <c r="H36" s="158" t="s">
        <v>20</v>
      </c>
      <c r="I36" s="3" t="s">
        <v>21</v>
      </c>
      <c r="J36" s="64" t="s">
        <v>22</v>
      </c>
      <c r="K36" s="126"/>
      <c r="L36" s="160" t="s">
        <v>18</v>
      </c>
      <c r="M36" s="161">
        <v>10</v>
      </c>
      <c r="N36" s="162" t="s">
        <v>23</v>
      </c>
      <c r="O36" s="163" t="s">
        <v>11</v>
      </c>
      <c r="P36" s="162" t="s">
        <v>24</v>
      </c>
      <c r="Q36" s="164" t="s">
        <v>25</v>
      </c>
      <c r="R36" s="165" t="s">
        <v>26</v>
      </c>
      <c r="S36" s="118"/>
    </row>
    <row r="37" spans="1:19" s="107" customFormat="1" thickBot="1" x14ac:dyDescent="0.3">
      <c r="A37" s="219">
        <v>0.77638888888888891</v>
      </c>
      <c r="B37" s="220">
        <f t="shared" si="0"/>
        <v>0.78333333333333333</v>
      </c>
      <c r="C37" s="214">
        <v>0.17</v>
      </c>
      <c r="D37" s="221" t="s">
        <v>27</v>
      </c>
      <c r="E37" s="222">
        <v>11</v>
      </c>
      <c r="F37" s="223" t="s">
        <v>28</v>
      </c>
      <c r="G37" s="224" t="s">
        <v>11</v>
      </c>
      <c r="H37" s="223" t="s">
        <v>29</v>
      </c>
      <c r="I37" s="223" t="s">
        <v>30</v>
      </c>
      <c r="J37" s="225" t="s">
        <v>31</v>
      </c>
      <c r="K37" s="126"/>
      <c r="L37" s="155"/>
      <c r="M37" s="152"/>
      <c r="N37" s="47"/>
      <c r="O37" s="153"/>
      <c r="P37" s="47"/>
      <c r="Q37" s="154"/>
      <c r="R37" s="154"/>
      <c r="S37" s="118"/>
    </row>
    <row r="38" spans="1:19" s="107" customFormat="1" ht="17.100000000000001" customHeight="1" x14ac:dyDescent="0.25">
      <c r="A38" s="151"/>
      <c r="B38" s="151"/>
      <c r="C38" s="96"/>
      <c r="D38" s="155"/>
      <c r="E38" s="152"/>
      <c r="F38" s="47"/>
      <c r="G38" s="153"/>
      <c r="H38" s="47"/>
      <c r="I38" s="154"/>
      <c r="J38" s="154"/>
      <c r="K38" s="126"/>
      <c r="L38" s="155"/>
      <c r="M38" s="152"/>
      <c r="N38" s="47"/>
      <c r="O38" s="153"/>
      <c r="P38" s="47"/>
      <c r="Q38" s="154"/>
      <c r="R38" s="154"/>
      <c r="S38" s="118"/>
    </row>
    <row r="39" spans="1:19" s="107" customFormat="1" ht="17.100000000000001" customHeight="1" x14ac:dyDescent="0.25">
      <c r="A39" s="117"/>
      <c r="B39" s="113"/>
      <c r="C39" s="113"/>
      <c r="D39" s="113"/>
      <c r="E39" s="118"/>
      <c r="F39" s="118"/>
      <c r="G39" s="37"/>
      <c r="I39" s="119"/>
      <c r="J39" s="47"/>
      <c r="K39" s="26"/>
      <c r="L39" s="118"/>
      <c r="M39" s="47"/>
      <c r="O39" s="120"/>
      <c r="P39" s="47"/>
      <c r="Q39" s="111"/>
      <c r="R39" s="112"/>
    </row>
    <row r="40" spans="1:19" s="107" customFormat="1" ht="19.5" customHeight="1" thickBot="1" x14ac:dyDescent="0.3">
      <c r="A40" s="117"/>
      <c r="B40" s="113"/>
      <c r="C40" s="113"/>
      <c r="D40" s="113"/>
      <c r="E40" s="127"/>
      <c r="F40" s="127"/>
      <c r="G40" s="113"/>
      <c r="H40" s="128"/>
      <c r="I40" s="117"/>
      <c r="J40" s="117"/>
      <c r="K40" s="111"/>
      <c r="L40" s="111"/>
      <c r="M40" s="112"/>
      <c r="N40" s="120"/>
      <c r="O40" s="120"/>
      <c r="P40" s="110"/>
      <c r="Q40" s="111"/>
      <c r="R40" s="112"/>
    </row>
    <row r="41" spans="1:19" s="107" customFormat="1" ht="17.100000000000001" customHeight="1" thickBot="1" x14ac:dyDescent="0.3">
      <c r="A41" s="248" t="s">
        <v>60</v>
      </c>
      <c r="B41" s="248"/>
      <c r="C41" s="249"/>
      <c r="D41" s="250" t="s">
        <v>0</v>
      </c>
      <c r="E41" s="251"/>
      <c r="F41" s="42"/>
      <c r="G41" s="33"/>
      <c r="H41" s="33"/>
      <c r="I41" s="33"/>
      <c r="J41" s="33"/>
      <c r="K41" s="33"/>
      <c r="L41" s="250" t="s">
        <v>1</v>
      </c>
      <c r="M41" s="251"/>
      <c r="N41" s="33"/>
      <c r="O41" s="33"/>
      <c r="P41" s="120"/>
      <c r="Q41" s="121"/>
      <c r="R41" s="34"/>
    </row>
    <row r="42" spans="1:19" s="107" customFormat="1" ht="17.100000000000001" customHeight="1" thickBot="1" x14ac:dyDescent="0.3">
      <c r="A42" s="134" t="s">
        <v>2</v>
      </c>
      <c r="B42" s="135" t="s">
        <v>3</v>
      </c>
      <c r="C42" s="169" t="s">
        <v>4</v>
      </c>
      <c r="D42" s="61" t="s">
        <v>5</v>
      </c>
      <c r="E42" s="136" t="s">
        <v>6</v>
      </c>
      <c r="F42" s="137" t="s">
        <v>7</v>
      </c>
      <c r="G42" s="138"/>
      <c r="H42" s="137" t="s">
        <v>8</v>
      </c>
      <c r="I42" s="137" t="s">
        <v>9</v>
      </c>
      <c r="J42" s="139" t="s">
        <v>36</v>
      </c>
      <c r="K42" s="140"/>
      <c r="L42" s="99" t="s">
        <v>5</v>
      </c>
      <c r="M42" s="137" t="s">
        <v>6</v>
      </c>
      <c r="N42" s="137" t="s">
        <v>7</v>
      </c>
      <c r="O42" s="138"/>
      <c r="P42" s="137" t="s">
        <v>8</v>
      </c>
      <c r="Q42" s="137" t="s">
        <v>9</v>
      </c>
      <c r="R42" s="139" t="s">
        <v>36</v>
      </c>
      <c r="S42" s="118"/>
    </row>
    <row r="43" spans="1:19" s="107" customFormat="1" ht="17.100000000000001" customHeight="1" thickBot="1" x14ac:dyDescent="0.3">
      <c r="A43" s="101">
        <v>0.54166666666666663</v>
      </c>
      <c r="B43" s="102">
        <f t="shared" ref="B43:B52" si="1">A43+TIME(0,C43*60,0)</f>
        <v>0.57291666666666663</v>
      </c>
      <c r="C43" s="103">
        <v>0.75</v>
      </c>
      <c r="D43" s="265" t="s">
        <v>10</v>
      </c>
      <c r="E43" s="266"/>
      <c r="F43" s="266"/>
      <c r="G43" s="266"/>
      <c r="H43" s="266"/>
      <c r="I43" s="267"/>
      <c r="J43" s="268"/>
      <c r="K43" s="194"/>
      <c r="L43" s="265" t="str">
        <f>D43</f>
        <v>Pitch Set up</v>
      </c>
      <c r="M43" s="266"/>
      <c r="N43" s="266"/>
      <c r="O43" s="266"/>
      <c r="P43" s="266"/>
      <c r="Q43" s="267"/>
      <c r="R43" s="268"/>
      <c r="S43" s="118"/>
    </row>
    <row r="44" spans="1:19" s="107" customFormat="1" ht="17.100000000000001" customHeight="1" thickBot="1" x14ac:dyDescent="0.3">
      <c r="A44" s="172">
        <v>0.58333333333333337</v>
      </c>
      <c r="B44" s="56">
        <f t="shared" si="1"/>
        <v>0.59027777777777779</v>
      </c>
      <c r="C44" s="170">
        <v>0.17</v>
      </c>
      <c r="D44" s="129">
        <v>4</v>
      </c>
      <c r="E44" s="69">
        <v>1</v>
      </c>
      <c r="F44" s="71" t="s">
        <v>62</v>
      </c>
      <c r="G44" s="105" t="s">
        <v>11</v>
      </c>
      <c r="H44" s="166" t="s">
        <v>34</v>
      </c>
      <c r="I44" s="186" t="s">
        <v>83</v>
      </c>
      <c r="J44" s="191" t="s">
        <v>84</v>
      </c>
      <c r="K44" s="113"/>
      <c r="L44" s="100">
        <v>4</v>
      </c>
      <c r="M44" s="11">
        <v>2</v>
      </c>
      <c r="N44" s="3" t="s">
        <v>69</v>
      </c>
      <c r="O44" s="70" t="s">
        <v>11</v>
      </c>
      <c r="P44" s="167" t="s">
        <v>70</v>
      </c>
      <c r="Q44" s="180" t="s">
        <v>62</v>
      </c>
      <c r="R44" s="188" t="s">
        <v>34</v>
      </c>
      <c r="S44" s="118"/>
    </row>
    <row r="45" spans="1:19" s="107" customFormat="1" ht="17.100000000000001" customHeight="1" thickBot="1" x14ac:dyDescent="0.3">
      <c r="A45" s="62">
        <v>0.59236111111111112</v>
      </c>
      <c r="B45" s="56">
        <f t="shared" si="1"/>
        <v>0.59930555555555554</v>
      </c>
      <c r="C45" s="170">
        <v>0.17</v>
      </c>
      <c r="D45" s="130">
        <v>4</v>
      </c>
      <c r="E45" s="11">
        <v>3</v>
      </c>
      <c r="F45" s="8" t="s">
        <v>71</v>
      </c>
      <c r="G45" s="9" t="s">
        <v>11</v>
      </c>
      <c r="H45" s="167" t="s">
        <v>68</v>
      </c>
      <c r="I45" s="187" t="s">
        <v>79</v>
      </c>
      <c r="J45" s="177" t="s">
        <v>84</v>
      </c>
      <c r="K45" s="113"/>
      <c r="L45" s="100">
        <v>4</v>
      </c>
      <c r="M45" s="11">
        <v>4</v>
      </c>
      <c r="N45" s="3" t="s">
        <v>67</v>
      </c>
      <c r="O45" s="70" t="s">
        <v>11</v>
      </c>
      <c r="P45" s="167" t="s">
        <v>70</v>
      </c>
      <c r="Q45" s="174" t="s">
        <v>71</v>
      </c>
      <c r="R45" s="173" t="s">
        <v>68</v>
      </c>
      <c r="S45" s="118"/>
    </row>
    <row r="46" spans="1:19" s="107" customFormat="1" ht="17.100000000000001" customHeight="1" thickBot="1" x14ac:dyDescent="0.3">
      <c r="A46" s="62">
        <v>0.60138888888888886</v>
      </c>
      <c r="B46" s="56">
        <f t="shared" si="1"/>
        <v>0.60833333333333328</v>
      </c>
      <c r="C46" s="170">
        <v>0.17</v>
      </c>
      <c r="D46" s="97">
        <v>4</v>
      </c>
      <c r="E46" s="69">
        <v>5</v>
      </c>
      <c r="F46" s="8" t="s">
        <v>69</v>
      </c>
      <c r="G46" s="9" t="s">
        <v>11</v>
      </c>
      <c r="H46" s="12" t="s">
        <v>71</v>
      </c>
      <c r="I46" s="176" t="s">
        <v>81</v>
      </c>
      <c r="J46" s="178" t="s">
        <v>62</v>
      </c>
      <c r="K46" s="126"/>
      <c r="L46" s="100">
        <v>4</v>
      </c>
      <c r="M46" s="11">
        <v>6</v>
      </c>
      <c r="N46" s="3" t="s">
        <v>72</v>
      </c>
      <c r="O46" s="70" t="s">
        <v>11</v>
      </c>
      <c r="P46" s="167" t="s">
        <v>66</v>
      </c>
      <c r="Q46" s="186" t="s">
        <v>69</v>
      </c>
      <c r="R46" s="175" t="s">
        <v>71</v>
      </c>
      <c r="S46" s="118"/>
    </row>
    <row r="47" spans="1:19" s="107" customFormat="1" ht="17.100000000000001" customHeight="1" thickBot="1" x14ac:dyDescent="0.3">
      <c r="A47" s="62">
        <v>0.61041666666666672</v>
      </c>
      <c r="B47" s="56">
        <f t="shared" si="1"/>
        <v>0.61736111111111114</v>
      </c>
      <c r="C47" s="170">
        <v>0.17</v>
      </c>
      <c r="D47" s="97">
        <v>4</v>
      </c>
      <c r="E47" s="11">
        <v>7</v>
      </c>
      <c r="F47" s="8" t="s">
        <v>67</v>
      </c>
      <c r="G47" s="9" t="s">
        <v>11</v>
      </c>
      <c r="H47" s="12" t="s">
        <v>73</v>
      </c>
      <c r="I47" s="179" t="s">
        <v>62</v>
      </c>
      <c r="J47" s="177" t="s">
        <v>84</v>
      </c>
      <c r="K47" s="126"/>
      <c r="L47" s="100">
        <v>4</v>
      </c>
      <c r="M47" s="11">
        <v>8</v>
      </c>
      <c r="N47" s="3" t="s">
        <v>66</v>
      </c>
      <c r="O47" s="70" t="s">
        <v>11</v>
      </c>
      <c r="P47" s="167" t="s">
        <v>70</v>
      </c>
      <c r="Q47" s="187" t="s">
        <v>67</v>
      </c>
      <c r="R47" s="192" t="s">
        <v>73</v>
      </c>
      <c r="S47" s="118"/>
    </row>
    <row r="48" spans="1:19" s="107" customFormat="1" ht="17.100000000000001" customHeight="1" thickBot="1" x14ac:dyDescent="0.3">
      <c r="A48" s="62">
        <v>0.61736111111111114</v>
      </c>
      <c r="B48" s="56">
        <f t="shared" si="1"/>
        <v>0.62430555555555556</v>
      </c>
      <c r="C48" s="170">
        <v>0.17</v>
      </c>
      <c r="D48" s="273" t="s">
        <v>76</v>
      </c>
      <c r="E48" s="274"/>
      <c r="F48" s="260"/>
      <c r="G48" s="260"/>
      <c r="H48" s="260"/>
      <c r="I48" s="274"/>
      <c r="J48" s="275"/>
      <c r="K48" s="126"/>
      <c r="L48" s="273" t="s">
        <v>76</v>
      </c>
      <c r="M48" s="274"/>
      <c r="N48" s="260"/>
      <c r="O48" s="260"/>
      <c r="P48" s="260"/>
      <c r="Q48" s="274"/>
      <c r="R48" s="275"/>
      <c r="S48" s="118"/>
    </row>
    <row r="49" spans="1:245" s="107" customFormat="1" ht="17.100000000000001" customHeight="1" thickBot="1" x14ac:dyDescent="0.3">
      <c r="A49" s="62">
        <v>0.62430555555555556</v>
      </c>
      <c r="B49" s="56">
        <f t="shared" si="1"/>
        <v>0.63124999999999998</v>
      </c>
      <c r="C49" s="170">
        <v>0.17</v>
      </c>
      <c r="D49" s="98">
        <v>4</v>
      </c>
      <c r="E49" s="91">
        <v>9</v>
      </c>
      <c r="F49" s="92" t="s">
        <v>71</v>
      </c>
      <c r="G49" s="95" t="s">
        <v>11</v>
      </c>
      <c r="H49" s="182" t="s">
        <v>66</v>
      </c>
      <c r="I49" s="185" t="s">
        <v>74</v>
      </c>
      <c r="J49" s="173" t="s">
        <v>68</v>
      </c>
      <c r="K49" s="126"/>
      <c r="L49" s="98">
        <v>4</v>
      </c>
      <c r="M49" s="91">
        <v>10</v>
      </c>
      <c r="N49" s="131" t="s">
        <v>74</v>
      </c>
      <c r="O49" s="70" t="s">
        <v>11</v>
      </c>
      <c r="P49" s="182" t="s">
        <v>68</v>
      </c>
      <c r="Q49" s="174" t="s">
        <v>80</v>
      </c>
      <c r="R49" s="178" t="s">
        <v>82</v>
      </c>
      <c r="S49" s="118"/>
    </row>
    <row r="50" spans="1:245" s="107" customFormat="1" ht="17.100000000000001" customHeight="1" thickBot="1" x14ac:dyDescent="0.3">
      <c r="A50" s="84">
        <v>0.6333333333333333</v>
      </c>
      <c r="B50" s="56">
        <f t="shared" si="1"/>
        <v>0.64027777777777772</v>
      </c>
      <c r="C50" s="170">
        <v>0.17</v>
      </c>
      <c r="D50" s="98">
        <v>4</v>
      </c>
      <c r="E50" s="93">
        <v>11</v>
      </c>
      <c r="F50" s="94" t="s">
        <v>67</v>
      </c>
      <c r="G50" s="168" t="s">
        <v>11</v>
      </c>
      <c r="H50" s="183" t="s">
        <v>71</v>
      </c>
      <c r="I50" s="186" t="s">
        <v>69</v>
      </c>
      <c r="J50" s="173" t="s">
        <v>68</v>
      </c>
      <c r="K50" s="126"/>
      <c r="L50" s="98">
        <v>4</v>
      </c>
      <c r="M50" s="93">
        <v>12</v>
      </c>
      <c r="N50" s="132" t="s">
        <v>69</v>
      </c>
      <c r="O50" s="70" t="s">
        <v>11</v>
      </c>
      <c r="P50" s="183" t="s">
        <v>68</v>
      </c>
      <c r="Q50" s="187" t="s">
        <v>67</v>
      </c>
      <c r="R50" s="175" t="s">
        <v>71</v>
      </c>
      <c r="S50" s="118"/>
    </row>
    <row r="51" spans="1:245" s="107" customFormat="1" ht="17.100000000000001" customHeight="1" thickBot="1" x14ac:dyDescent="0.3">
      <c r="A51" s="84">
        <v>0.64236111111111105</v>
      </c>
      <c r="B51" s="56">
        <f t="shared" si="1"/>
        <v>0.64930555555555547</v>
      </c>
      <c r="C51" s="170">
        <v>0.17</v>
      </c>
      <c r="D51" s="98">
        <v>4</v>
      </c>
      <c r="E51" s="93">
        <v>13</v>
      </c>
      <c r="F51" s="94" t="s">
        <v>66</v>
      </c>
      <c r="G51" s="95" t="s">
        <v>11</v>
      </c>
      <c r="H51" s="166" t="s">
        <v>73</v>
      </c>
      <c r="I51" s="176" t="s">
        <v>72</v>
      </c>
      <c r="J51" s="188" t="s">
        <v>67</v>
      </c>
      <c r="K51" s="126"/>
      <c r="L51" s="98">
        <v>4</v>
      </c>
      <c r="M51" s="93">
        <v>14</v>
      </c>
      <c r="N51" s="132" t="s">
        <v>72</v>
      </c>
      <c r="O51" s="70" t="s">
        <v>11</v>
      </c>
      <c r="P51" s="183" t="s">
        <v>67</v>
      </c>
      <c r="Q51" s="181" t="s">
        <v>74</v>
      </c>
      <c r="R51" s="193" t="s">
        <v>85</v>
      </c>
      <c r="S51" s="118"/>
    </row>
    <row r="52" spans="1:245" s="107" customFormat="1" ht="17.100000000000001" customHeight="1" thickBot="1" x14ac:dyDescent="0.3">
      <c r="A52" s="86">
        <v>0.65138888888888891</v>
      </c>
      <c r="B52" s="104">
        <f t="shared" si="1"/>
        <v>0.65833333333333333</v>
      </c>
      <c r="C52" s="171">
        <v>0.17</v>
      </c>
      <c r="D52" s="141">
        <v>4</v>
      </c>
      <c r="E52" s="142">
        <v>15</v>
      </c>
      <c r="F52" s="143" t="s">
        <v>74</v>
      </c>
      <c r="G52" s="144" t="s">
        <v>11</v>
      </c>
      <c r="H52" s="184" t="s">
        <v>71</v>
      </c>
      <c r="I52" s="189" t="s">
        <v>66</v>
      </c>
      <c r="J52" s="190" t="s">
        <v>73</v>
      </c>
      <c r="K52" s="146"/>
      <c r="L52" s="141">
        <v>4</v>
      </c>
      <c r="M52" s="142"/>
      <c r="N52" s="147"/>
      <c r="O52" s="148" t="s">
        <v>11</v>
      </c>
      <c r="P52" s="184"/>
      <c r="Q52" s="143"/>
      <c r="R52" s="145"/>
      <c r="S52" s="118"/>
    </row>
    <row r="53" spans="1:245" s="107" customFormat="1" ht="15" customHeight="1" x14ac:dyDescent="0.25">
      <c r="B53" s="118"/>
      <c r="C53" s="96"/>
      <c r="D53" s="118"/>
      <c r="K53" s="195"/>
      <c r="S53" s="118"/>
    </row>
    <row r="54" spans="1:245" s="107" customFormat="1" ht="17.100000000000001" customHeight="1" x14ac:dyDescent="0.25">
      <c r="B54" s="118"/>
      <c r="C54" s="96"/>
      <c r="D54" s="118"/>
      <c r="E54" s="118"/>
      <c r="K54" s="26"/>
      <c r="L54" s="248"/>
      <c r="M54" s="248"/>
      <c r="N54" s="248"/>
      <c r="O54" s="248"/>
      <c r="P54" s="248"/>
      <c r="Q54" s="248"/>
      <c r="R54" s="248"/>
      <c r="S54" s="118"/>
    </row>
    <row r="55" spans="1:245" s="133" customFormat="1" ht="15.75" customHeight="1" x14ac:dyDescent="0.25">
      <c r="A55" s="107"/>
      <c r="B55" s="118"/>
      <c r="C55" s="118"/>
      <c r="D55" s="118"/>
      <c r="E55" s="118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</row>
    <row r="56" spans="1:245" s="133" customFormat="1" ht="15.75" customHeigh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7"/>
      <c r="GF56" s="107"/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7"/>
      <c r="GZ56" s="107"/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7"/>
      <c r="HT56" s="107"/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</row>
    <row r="57" spans="1:245" s="133" customFormat="1" ht="15.75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S57" s="107"/>
      <c r="FT57" s="107"/>
      <c r="FU57" s="107"/>
      <c r="FV57" s="107"/>
      <c r="FW57" s="107"/>
      <c r="FX57" s="107"/>
      <c r="FY57" s="107"/>
      <c r="FZ57" s="107"/>
      <c r="GA57" s="107"/>
      <c r="GB57" s="107"/>
      <c r="GC57" s="107"/>
      <c r="GD57" s="107"/>
      <c r="GE57" s="107"/>
      <c r="GF57" s="107"/>
      <c r="GG57" s="107"/>
      <c r="GH57" s="107"/>
      <c r="GI57" s="107"/>
      <c r="GJ57" s="107"/>
      <c r="GK57" s="107"/>
      <c r="GL57" s="107"/>
      <c r="GM57" s="107"/>
      <c r="GN57" s="107"/>
      <c r="GO57" s="107"/>
      <c r="GP57" s="107"/>
      <c r="GQ57" s="107"/>
      <c r="GR57" s="107"/>
      <c r="GS57" s="107"/>
      <c r="GT57" s="107"/>
      <c r="GU57" s="107"/>
      <c r="GV57" s="107"/>
      <c r="GW57" s="107"/>
      <c r="GX57" s="107"/>
      <c r="GY57" s="107"/>
      <c r="GZ57" s="107"/>
      <c r="HA57" s="107"/>
      <c r="HB57" s="107"/>
      <c r="HC57" s="107"/>
      <c r="HD57" s="107"/>
      <c r="HE57" s="107"/>
      <c r="HF57" s="107"/>
      <c r="HG57" s="107"/>
      <c r="HH57" s="107"/>
      <c r="HI57" s="107"/>
      <c r="HJ57" s="107"/>
      <c r="HK57" s="107"/>
      <c r="HL57" s="107"/>
      <c r="HM57" s="107"/>
      <c r="HN57" s="107"/>
      <c r="HO57" s="107"/>
      <c r="HP57" s="107"/>
      <c r="HQ57" s="107"/>
      <c r="HR57" s="107"/>
      <c r="HS57" s="107"/>
      <c r="HT57" s="107"/>
      <c r="HU57" s="107"/>
      <c r="HV57" s="107"/>
      <c r="HW57" s="107"/>
      <c r="HX57" s="107"/>
      <c r="HY57" s="107"/>
      <c r="HZ57" s="107"/>
      <c r="IA57" s="107"/>
      <c r="IB57" s="107"/>
      <c r="IC57" s="107"/>
      <c r="ID57" s="107"/>
      <c r="IE57" s="107"/>
      <c r="IF57" s="107"/>
      <c r="IG57" s="107"/>
      <c r="IH57" s="107"/>
      <c r="II57" s="107"/>
      <c r="IJ57" s="107"/>
      <c r="IK57" s="107"/>
    </row>
  </sheetData>
  <mergeCells count="21">
    <mergeCell ref="H5:I5"/>
    <mergeCell ref="E5:F5"/>
    <mergeCell ref="L48:R48"/>
    <mergeCell ref="D48:J48"/>
    <mergeCell ref="L27:R28"/>
    <mergeCell ref="D28:J28"/>
    <mergeCell ref="L54:R54"/>
    <mergeCell ref="D41:E41"/>
    <mergeCell ref="L41:M41"/>
    <mergeCell ref="D43:J43"/>
    <mergeCell ref="L43:R43"/>
    <mergeCell ref="A16:C16"/>
    <mergeCell ref="A41:C41"/>
    <mergeCell ref="D16:E16"/>
    <mergeCell ref="L16:M16"/>
    <mergeCell ref="D18:J18"/>
    <mergeCell ref="L18:R18"/>
    <mergeCell ref="D25:J25"/>
    <mergeCell ref="L25:R25"/>
    <mergeCell ref="D35:J35"/>
    <mergeCell ref="L35:R35"/>
  </mergeCells>
  <phoneticPr fontId="5" type="noConversion"/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D3, D4, D5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HKHAWS</dc:creator>
  <cp:lastModifiedBy>HKHAWS</cp:lastModifiedBy>
  <cp:revision/>
  <dcterms:created xsi:type="dcterms:W3CDTF">2016-04-21T02:06:45Z</dcterms:created>
  <dcterms:modified xsi:type="dcterms:W3CDTF">2018-04-13T11:04:50Z</dcterms:modified>
</cp:coreProperties>
</file>